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608" windowHeight="7500" firstSheet="2" activeTab="5"/>
  </bookViews>
  <sheets>
    <sheet name="družstva pr. B" sheetId="1" r:id="rId1"/>
    <sheet name="družstvá pr.A" sheetId="2" r:id="rId2"/>
    <sheet name="družstvá ml.ž." sheetId="3" r:id="rId3"/>
    <sheet name="družstvá str.ž." sheetId="4" r:id="rId4"/>
    <sheet name="družstvá celkove" sheetId="5" r:id="rId5"/>
    <sheet name="počet pretekárov" sheetId="6" r:id="rId6"/>
    <sheet name="Družstvá po IV.kole" sheetId="7" r:id="rId7"/>
    <sheet name="počet pretekárov celkove" sheetId="8" r:id="rId8"/>
  </sheets>
  <calcPr calcId="145621"/>
</workbook>
</file>

<file path=xl/calcChain.xml><?xml version="1.0" encoding="utf-8"?>
<calcChain xmlns="http://schemas.openxmlformats.org/spreadsheetml/2006/main">
  <c r="F10" i="6" l="1"/>
  <c r="G15" i="6" l="1"/>
  <c r="F14" i="6"/>
  <c r="F13" i="6"/>
  <c r="F12" i="6"/>
  <c r="F11" i="6"/>
  <c r="F9" i="6"/>
  <c r="F8" i="6"/>
  <c r="F7" i="6"/>
  <c r="F6" i="6"/>
  <c r="F5" i="6"/>
  <c r="F4" i="6"/>
  <c r="F3" i="6"/>
  <c r="F2" i="6"/>
  <c r="P15" i="2"/>
  <c r="E15" i="6"/>
  <c r="D15" i="6"/>
  <c r="C15" i="6"/>
  <c r="B15" i="6"/>
  <c r="F15" i="6" l="1"/>
  <c r="F14" i="5"/>
  <c r="F13" i="5"/>
  <c r="F12" i="5"/>
  <c r="F11" i="5"/>
  <c r="F10" i="5"/>
  <c r="F9" i="5"/>
  <c r="F8" i="5"/>
  <c r="F7" i="5"/>
  <c r="F6" i="5"/>
  <c r="F5" i="5"/>
  <c r="F4" i="5"/>
  <c r="F3" i="5"/>
  <c r="F2" i="5"/>
  <c r="F15" i="5"/>
  <c r="P15" i="4"/>
  <c r="F12" i="8" l="1"/>
  <c r="F16" i="8"/>
  <c r="F15" i="8"/>
  <c r="F14" i="8"/>
  <c r="F13" i="8"/>
  <c r="F11" i="8"/>
  <c r="F10" i="8"/>
  <c r="F9" i="8"/>
  <c r="F8" i="8"/>
  <c r="F7" i="8"/>
  <c r="F6" i="8"/>
  <c r="F5" i="8"/>
  <c r="F4" i="8"/>
  <c r="F3" i="8"/>
  <c r="F2" i="8"/>
  <c r="F17" i="8" l="1"/>
</calcChain>
</file>

<file path=xl/sharedStrings.xml><?xml version="1.0" encoding="utf-8"?>
<sst xmlns="http://schemas.openxmlformats.org/spreadsheetml/2006/main" count="227" uniqueCount="77">
  <si>
    <t>spolu</t>
  </si>
  <si>
    <t>poradie</t>
  </si>
  <si>
    <t xml:space="preserve">ZK Bánovce nad Bebravou </t>
  </si>
  <si>
    <t>ZO Trenčianska Turna</t>
  </si>
  <si>
    <t>Laugaricio Trenčin</t>
  </si>
  <si>
    <t xml:space="preserve">ZK Baník Prievidza </t>
  </si>
  <si>
    <t>AC Nitra</t>
  </si>
  <si>
    <t>Corgoň Nitra</t>
  </si>
  <si>
    <t>ZK Dunajplavba Bratislava</t>
  </si>
  <si>
    <t>ZK Považska Bystrica</t>
  </si>
  <si>
    <t>ZK Dunajska Streda</t>
  </si>
  <si>
    <t>Dukla Trenčín</t>
  </si>
  <si>
    <t>ZK Veľký Meder</t>
  </si>
  <si>
    <t>Mladosť Prievidza</t>
  </si>
  <si>
    <t>ZK Partizánske</t>
  </si>
  <si>
    <t>WCS Bratislava</t>
  </si>
  <si>
    <t>ZK  Partizánske</t>
  </si>
  <si>
    <t>Prípravka A</t>
  </si>
  <si>
    <t>Prípravka B</t>
  </si>
  <si>
    <t>Ml.žiaci</t>
  </si>
  <si>
    <t>St.žiaci</t>
  </si>
  <si>
    <t>27- 29</t>
  </si>
  <si>
    <t>73 - 85</t>
  </si>
  <si>
    <t>85 - 100</t>
  </si>
  <si>
    <t xml:space="preserve">Bánovce nad Bebravou </t>
  </si>
  <si>
    <t>Dunajplavba Bratislava</t>
  </si>
  <si>
    <t>32 - 35</t>
  </si>
  <si>
    <t xml:space="preserve">ZK Dunajplavba </t>
  </si>
  <si>
    <t>ZK Bánovce nad Bebr.</t>
  </si>
  <si>
    <t>prezent.</t>
  </si>
  <si>
    <t>I.kolo</t>
  </si>
  <si>
    <t>II.kolo</t>
  </si>
  <si>
    <t>III.kolo</t>
  </si>
  <si>
    <t>IV.kolo</t>
  </si>
  <si>
    <t xml:space="preserve"> </t>
  </si>
  <si>
    <t xml:space="preserve"> spolu - IV.kolo</t>
  </si>
  <si>
    <t xml:space="preserve"> spolu - po IV.kolo</t>
  </si>
  <si>
    <t>prezentovaných pret.</t>
  </si>
  <si>
    <t>klub- ml. žiaci 2007  - 08</t>
  </si>
  <si>
    <t>I.kolo TN 26.1.2020 PR B</t>
  </si>
  <si>
    <t>klub - prípravka A 2009 - 10</t>
  </si>
  <si>
    <t>I.kolo TN 26. 1. 2020 ml.ž.</t>
  </si>
  <si>
    <t>klub- st. žiaci 2005 - 06</t>
  </si>
  <si>
    <t>I.kolo TN 26.1.2020 str.ž.</t>
  </si>
  <si>
    <t xml:space="preserve"> spolu - I.kolo</t>
  </si>
  <si>
    <t>I.kolo TN 26.1.2020  PR A</t>
  </si>
  <si>
    <t>klub- prípravka B 2011 a mladší</t>
  </si>
  <si>
    <t>5,3,1</t>
  </si>
  <si>
    <t>5,4,3,2</t>
  </si>
  <si>
    <t>2,1,0</t>
  </si>
  <si>
    <t>3,1,0</t>
  </si>
  <si>
    <t>5,2,1</t>
  </si>
  <si>
    <t>7,5,1</t>
  </si>
  <si>
    <t>I.</t>
  </si>
  <si>
    <t>II.</t>
  </si>
  <si>
    <t>III.</t>
  </si>
  <si>
    <t>IV.</t>
  </si>
  <si>
    <t>V</t>
  </si>
  <si>
    <t>VI.</t>
  </si>
  <si>
    <t>VII.</t>
  </si>
  <si>
    <t>VIII.</t>
  </si>
  <si>
    <t>2.0</t>
  </si>
  <si>
    <t>7.0</t>
  </si>
  <si>
    <t>V.</t>
  </si>
  <si>
    <t>IX.</t>
  </si>
  <si>
    <t>X.</t>
  </si>
  <si>
    <t>XI.</t>
  </si>
  <si>
    <t>7,4,3</t>
  </si>
  <si>
    <t>7,5,3</t>
  </si>
  <si>
    <t>0.0</t>
  </si>
  <si>
    <t>5.0</t>
  </si>
  <si>
    <t>4.0</t>
  </si>
  <si>
    <t>3.0</t>
  </si>
  <si>
    <t>1.0</t>
  </si>
  <si>
    <t>7,5,4</t>
  </si>
  <si>
    <t>XII.</t>
  </si>
  <si>
    <t>XIII.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</si>
</sst>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8" xfId="1" applyFont="1" applyBorder="1" applyAlignment="1">
      <alignment horizontal="justify"/>
    </xf>
    <xf numFmtId="0" fontId="3" fillId="0" borderId="4" xfId="1" applyFont="1" applyBorder="1"/>
    <xf numFmtId="0" fontId="3" fillId="0" borderId="4" xfId="1" applyFont="1" applyBorder="1" applyAlignment="1">
      <alignment horizontal="justify"/>
    </xf>
    <xf numFmtId="0" fontId="3" fillId="0" borderId="8" xfId="1" applyFont="1" applyFill="1" applyBorder="1" applyAlignment="1">
      <alignment horizontal="justify"/>
    </xf>
    <xf numFmtId="0" fontId="3" fillId="0" borderId="4" xfId="1" applyFont="1" applyFill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3" fillId="0" borderId="8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2" fillId="2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2" fillId="2" borderId="12" xfId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6" fontId="2" fillId="0" borderId="6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9" xfId="0" applyFont="1" applyBorder="1"/>
    <xf numFmtId="0" fontId="3" fillId="0" borderId="20" xfId="0" applyFont="1" applyBorder="1" applyAlignment="1">
      <alignment horizontal="justify"/>
    </xf>
    <xf numFmtId="0" fontId="3" fillId="0" borderId="19" xfId="0" applyFont="1" applyFill="1" applyBorder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4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3" fillId="0" borderId="20" xfId="0" applyFont="1" applyFill="1" applyBorder="1" applyAlignment="1">
      <alignment horizontal="justify"/>
    </xf>
    <xf numFmtId="0" fontId="0" fillId="0" borderId="26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" fillId="0" borderId="27" xfId="0" applyFont="1" applyFill="1" applyBorder="1" applyAlignment="1">
      <alignment horizontal="justify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91" zoomScaleNormal="91" workbookViewId="0">
      <selection activeCell="U14" sqref="U14"/>
    </sheetView>
  </sheetViews>
  <sheetFormatPr defaultColWidth="8.33203125" defaultRowHeight="14.4" x14ac:dyDescent="0.3"/>
  <cols>
    <col min="1" max="1" width="28.5546875" customWidth="1"/>
    <col min="2" max="12" width="6.33203125" customWidth="1"/>
    <col min="13" max="13" width="5.5546875" customWidth="1"/>
    <col min="14" max="15" width="5.109375" customWidth="1"/>
    <col min="16" max="16" width="7.88671875" customWidth="1"/>
    <col min="17" max="17" width="7.6640625" customWidth="1"/>
    <col min="18" max="18" width="5.6640625" customWidth="1"/>
  </cols>
  <sheetData>
    <row r="1" spans="1:18" ht="15" thickBot="1" x14ac:dyDescent="0.35">
      <c r="A1" s="3" t="s">
        <v>46</v>
      </c>
      <c r="B1" s="2">
        <v>20</v>
      </c>
      <c r="C1" s="3">
        <v>22</v>
      </c>
      <c r="D1" s="3">
        <v>24</v>
      </c>
      <c r="E1" s="3">
        <v>26</v>
      </c>
      <c r="F1" s="4">
        <v>28</v>
      </c>
      <c r="G1" s="3">
        <v>30</v>
      </c>
      <c r="H1" s="3">
        <v>33</v>
      </c>
      <c r="I1" s="3">
        <v>36</v>
      </c>
      <c r="J1" s="3">
        <v>40</v>
      </c>
      <c r="K1" s="3">
        <v>44</v>
      </c>
      <c r="L1" s="3">
        <v>48</v>
      </c>
      <c r="M1" s="3">
        <v>52</v>
      </c>
      <c r="N1" s="3">
        <v>56</v>
      </c>
      <c r="O1" s="3">
        <v>60</v>
      </c>
      <c r="P1" s="3" t="s">
        <v>0</v>
      </c>
      <c r="Q1" s="3" t="s">
        <v>1</v>
      </c>
      <c r="R1" s="89"/>
    </row>
    <row r="2" spans="1:18" ht="16.2" thickBot="1" x14ac:dyDescent="0.35">
      <c r="A2" s="9" t="s">
        <v>2</v>
      </c>
      <c r="B2" s="42"/>
      <c r="C2" s="43">
        <v>3.1</v>
      </c>
      <c r="D2" s="43">
        <v>2</v>
      </c>
      <c r="E2" s="43">
        <v>3</v>
      </c>
      <c r="F2" s="44">
        <v>2</v>
      </c>
      <c r="G2" s="43"/>
      <c r="H2" s="43">
        <v>4.3</v>
      </c>
      <c r="I2" s="45"/>
      <c r="J2" s="43">
        <v>5</v>
      </c>
      <c r="K2" s="43"/>
      <c r="L2" s="43"/>
      <c r="M2" s="43"/>
      <c r="N2" s="43"/>
      <c r="O2" s="43"/>
      <c r="P2" s="8">
        <v>23</v>
      </c>
      <c r="Q2" s="50" t="s">
        <v>57</v>
      </c>
      <c r="R2" s="102"/>
    </row>
    <row r="3" spans="1:18" ht="16.2" thickBot="1" x14ac:dyDescent="0.35">
      <c r="A3" s="11" t="s">
        <v>3</v>
      </c>
      <c r="B3" s="46"/>
      <c r="C3" s="47"/>
      <c r="D3" s="47"/>
      <c r="E3" s="47"/>
      <c r="F3" s="48"/>
      <c r="G3" s="47"/>
      <c r="H3" s="47"/>
      <c r="I3" s="47"/>
      <c r="J3" s="47"/>
      <c r="K3" s="49"/>
      <c r="L3" s="47"/>
      <c r="M3" s="47"/>
      <c r="N3" s="47"/>
      <c r="O3" s="47"/>
      <c r="P3" s="3">
        <v>0</v>
      </c>
      <c r="Q3" s="3"/>
      <c r="R3" s="102"/>
    </row>
    <row r="4" spans="1:18" ht="16.2" thickBot="1" x14ac:dyDescent="0.35">
      <c r="A4" s="11" t="s">
        <v>5</v>
      </c>
      <c r="B4" s="46">
        <v>4</v>
      </c>
      <c r="C4" s="47"/>
      <c r="D4" s="49">
        <v>3</v>
      </c>
      <c r="E4" s="47">
        <v>0</v>
      </c>
      <c r="F4" s="48" t="s">
        <v>50</v>
      </c>
      <c r="G4" s="47">
        <v>3</v>
      </c>
      <c r="H4" s="47"/>
      <c r="I4" s="47">
        <v>3</v>
      </c>
      <c r="J4" s="47"/>
      <c r="K4" s="47"/>
      <c r="L4" s="47">
        <v>7</v>
      </c>
      <c r="M4" s="47">
        <v>7</v>
      </c>
      <c r="N4" s="47"/>
      <c r="O4" s="47"/>
      <c r="P4" s="3">
        <v>31</v>
      </c>
      <c r="Q4" s="3" t="s">
        <v>55</v>
      </c>
      <c r="R4" s="102"/>
    </row>
    <row r="5" spans="1:18" ht="16.2" thickBot="1" x14ac:dyDescent="0.35">
      <c r="A5" s="11" t="s">
        <v>6</v>
      </c>
      <c r="B5" s="46"/>
      <c r="C5" s="47">
        <v>2</v>
      </c>
      <c r="D5" s="47">
        <v>7</v>
      </c>
      <c r="E5" s="49">
        <v>0</v>
      </c>
      <c r="F5" s="48">
        <v>5</v>
      </c>
      <c r="G5" s="49">
        <v>7</v>
      </c>
      <c r="H5" s="47">
        <v>0</v>
      </c>
      <c r="I5" s="47"/>
      <c r="J5" s="47">
        <v>7</v>
      </c>
      <c r="K5" s="49"/>
      <c r="L5" s="47"/>
      <c r="M5" s="47"/>
      <c r="N5" s="47"/>
      <c r="O5" s="47"/>
      <c r="P5" s="3">
        <v>28</v>
      </c>
      <c r="Q5" s="3" t="s">
        <v>56</v>
      </c>
      <c r="R5" s="102"/>
    </row>
    <row r="6" spans="1:18" ht="16.2" thickBot="1" x14ac:dyDescent="0.35">
      <c r="A6" s="11" t="s">
        <v>7</v>
      </c>
      <c r="B6" s="46">
        <v>5</v>
      </c>
      <c r="C6" s="47">
        <v>7</v>
      </c>
      <c r="D6" s="47">
        <v>1</v>
      </c>
      <c r="E6" s="47">
        <v>2</v>
      </c>
      <c r="F6" s="48"/>
      <c r="G6" s="47" t="s">
        <v>51</v>
      </c>
      <c r="H6" s="47" t="s">
        <v>49</v>
      </c>
      <c r="I6" s="49">
        <v>5.4</v>
      </c>
      <c r="J6" s="47"/>
      <c r="K6" s="49"/>
      <c r="L6" s="47"/>
      <c r="M6" s="47"/>
      <c r="N6" s="47"/>
      <c r="O6" s="47"/>
      <c r="P6" s="3">
        <v>35</v>
      </c>
      <c r="Q6" s="3" t="s">
        <v>54</v>
      </c>
      <c r="R6" s="102"/>
    </row>
    <row r="7" spans="1:18" ht="16.2" thickBot="1" x14ac:dyDescent="0.35">
      <c r="A7" s="22" t="s">
        <v>8</v>
      </c>
      <c r="B7" s="46"/>
      <c r="C7" s="47"/>
      <c r="D7" s="47"/>
      <c r="E7" s="47"/>
      <c r="F7" s="48"/>
      <c r="G7" s="47">
        <v>4</v>
      </c>
      <c r="H7" s="47"/>
      <c r="I7" s="47">
        <v>7</v>
      </c>
      <c r="J7" s="47"/>
      <c r="K7" s="47"/>
      <c r="L7" s="47"/>
      <c r="M7" s="47"/>
      <c r="N7" s="47"/>
      <c r="O7" s="47"/>
      <c r="P7" s="3">
        <v>11</v>
      </c>
      <c r="Q7" s="3" t="s">
        <v>58</v>
      </c>
      <c r="R7" s="102"/>
    </row>
    <row r="8" spans="1:18" ht="16.2" thickBot="1" x14ac:dyDescent="0.35">
      <c r="A8" s="11" t="s">
        <v>9</v>
      </c>
      <c r="B8" s="46"/>
      <c r="C8" s="47"/>
      <c r="D8" s="47"/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3">
        <v>0</v>
      </c>
      <c r="Q8" s="3"/>
      <c r="R8" s="102"/>
    </row>
    <row r="9" spans="1:18" ht="16.2" thickBot="1" x14ac:dyDescent="0.35">
      <c r="A9" s="11" t="s">
        <v>10</v>
      </c>
      <c r="B9" s="46"/>
      <c r="C9" s="47">
        <v>4</v>
      </c>
      <c r="D9" s="47"/>
      <c r="E9" s="47"/>
      <c r="F9" s="48"/>
      <c r="G9" s="47"/>
      <c r="H9" s="47">
        <v>5</v>
      </c>
      <c r="I9" s="49"/>
      <c r="J9" s="49"/>
      <c r="K9" s="47"/>
      <c r="L9" s="47"/>
      <c r="M9" s="47"/>
      <c r="N9" s="47"/>
      <c r="O9" s="47"/>
      <c r="P9" s="3">
        <v>9</v>
      </c>
      <c r="Q9" s="3" t="s">
        <v>59</v>
      </c>
      <c r="R9" s="102"/>
    </row>
    <row r="10" spans="1:18" ht="16.2" thickBot="1" x14ac:dyDescent="0.35">
      <c r="A10" s="10" t="s">
        <v>11</v>
      </c>
      <c r="B10" s="46">
        <v>7</v>
      </c>
      <c r="C10" s="47">
        <v>5</v>
      </c>
      <c r="D10" s="47">
        <v>5.4</v>
      </c>
      <c r="E10" s="47" t="s">
        <v>52</v>
      </c>
      <c r="F10" s="48">
        <v>7.4</v>
      </c>
      <c r="G10" s="47"/>
      <c r="H10" s="47">
        <v>7</v>
      </c>
      <c r="I10" s="47"/>
      <c r="J10" s="47"/>
      <c r="K10" s="47"/>
      <c r="L10" s="47"/>
      <c r="M10" s="47"/>
      <c r="N10" s="47">
        <v>7</v>
      </c>
      <c r="O10" s="47"/>
      <c r="P10" s="3">
        <v>59</v>
      </c>
      <c r="Q10" s="3" t="s">
        <v>53</v>
      </c>
      <c r="R10" s="102"/>
    </row>
    <row r="11" spans="1:18" ht="16.2" thickBot="1" x14ac:dyDescent="0.35">
      <c r="A11" s="11" t="s">
        <v>12</v>
      </c>
      <c r="B11" s="46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3">
        <v>0</v>
      </c>
      <c r="Q11" s="3"/>
      <c r="R11" s="102"/>
    </row>
    <row r="12" spans="1:18" ht="16.2" thickBot="1" x14ac:dyDescent="0.35">
      <c r="A12" s="10" t="s">
        <v>13</v>
      </c>
      <c r="B12" s="46"/>
      <c r="C12" s="47"/>
      <c r="D12" s="47"/>
      <c r="E12" s="47">
        <v>0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3">
        <v>0</v>
      </c>
      <c r="Q12" s="3"/>
      <c r="R12" s="102"/>
    </row>
    <row r="13" spans="1:18" ht="16.2" thickBot="1" x14ac:dyDescent="0.35">
      <c r="A13" s="12" t="s">
        <v>14</v>
      </c>
      <c r="B13" s="46"/>
      <c r="C13" s="47"/>
      <c r="D13" s="4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3">
        <v>0</v>
      </c>
      <c r="Q13" s="3"/>
      <c r="R13" s="102"/>
    </row>
    <row r="14" spans="1:18" ht="16.2" thickBot="1" x14ac:dyDescent="0.35">
      <c r="A14" s="13" t="s">
        <v>15</v>
      </c>
      <c r="B14" s="46"/>
      <c r="C14" s="47"/>
      <c r="D14" s="47"/>
      <c r="E14" s="47">
        <v>4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">
        <v>4</v>
      </c>
      <c r="Q14" s="3" t="s">
        <v>60</v>
      </c>
      <c r="R14" s="102"/>
    </row>
    <row r="15" spans="1:18" ht="18" thickBot="1" x14ac:dyDescent="0.35">
      <c r="A15" s="88" t="s">
        <v>39</v>
      </c>
      <c r="B15" s="5">
        <v>3</v>
      </c>
      <c r="C15" s="6">
        <v>6</v>
      </c>
      <c r="D15" s="6">
        <v>6</v>
      </c>
      <c r="E15" s="6">
        <v>9</v>
      </c>
      <c r="F15" s="6">
        <v>7</v>
      </c>
      <c r="G15" s="6">
        <v>6</v>
      </c>
      <c r="H15" s="6">
        <v>8</v>
      </c>
      <c r="I15" s="6">
        <v>4</v>
      </c>
      <c r="J15" s="6">
        <v>2</v>
      </c>
      <c r="K15" s="6">
        <v>0</v>
      </c>
      <c r="L15" s="6">
        <v>1</v>
      </c>
      <c r="M15" s="6">
        <v>1</v>
      </c>
      <c r="N15" s="6">
        <v>1</v>
      </c>
      <c r="O15" s="39">
        <v>0</v>
      </c>
      <c r="P15" s="7">
        <v>54</v>
      </c>
      <c r="Q15" s="1"/>
      <c r="R15" s="89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94" zoomScaleNormal="94" workbookViewId="0">
      <selection activeCell="S11" sqref="S11"/>
    </sheetView>
  </sheetViews>
  <sheetFormatPr defaultRowHeight="14.4" x14ac:dyDescent="0.3"/>
  <cols>
    <col min="1" max="1" width="27.44140625" customWidth="1"/>
    <col min="2" max="2" width="4.6640625" customWidth="1"/>
    <col min="3" max="14" width="6.33203125" customWidth="1"/>
    <col min="15" max="15" width="5.6640625" customWidth="1"/>
    <col min="16" max="16" width="7.77734375" customWidth="1"/>
    <col min="17" max="17" width="8.109375" customWidth="1"/>
    <col min="18" max="18" width="5.109375" customWidth="1"/>
  </cols>
  <sheetData>
    <row r="1" spans="1:19" ht="15" thickBot="1" x14ac:dyDescent="0.35">
      <c r="A1" s="14" t="s">
        <v>40</v>
      </c>
      <c r="B1" s="15">
        <v>22</v>
      </c>
      <c r="C1" s="14">
        <v>24</v>
      </c>
      <c r="D1" s="14">
        <v>26</v>
      </c>
      <c r="E1" s="14">
        <v>28</v>
      </c>
      <c r="F1" s="16">
        <v>30</v>
      </c>
      <c r="G1" s="14">
        <v>33</v>
      </c>
      <c r="H1" s="14">
        <v>36</v>
      </c>
      <c r="I1" s="14">
        <v>40</v>
      </c>
      <c r="J1" s="14">
        <v>44</v>
      </c>
      <c r="K1" s="14">
        <v>48</v>
      </c>
      <c r="L1" s="14">
        <v>52</v>
      </c>
      <c r="M1" s="14">
        <v>56</v>
      </c>
      <c r="N1" s="14">
        <v>60</v>
      </c>
      <c r="O1" s="14">
        <v>65</v>
      </c>
      <c r="P1" s="14" t="s">
        <v>0</v>
      </c>
      <c r="Q1" s="14" t="s">
        <v>1</v>
      </c>
    </row>
    <row r="2" spans="1:19" ht="16.2" thickBot="1" x14ac:dyDescent="0.35">
      <c r="A2" s="9" t="s">
        <v>24</v>
      </c>
      <c r="B2" s="42"/>
      <c r="C2" s="43"/>
      <c r="D2" s="43"/>
      <c r="E2" s="43">
        <v>2</v>
      </c>
      <c r="F2" s="44">
        <v>3.1</v>
      </c>
      <c r="G2" s="43"/>
      <c r="H2" s="43"/>
      <c r="I2" s="45"/>
      <c r="J2" s="43"/>
      <c r="K2" s="43"/>
      <c r="L2" s="43">
        <v>5</v>
      </c>
      <c r="M2" s="43"/>
      <c r="N2" s="43"/>
      <c r="O2" s="43">
        <v>5</v>
      </c>
      <c r="P2" s="8">
        <v>16</v>
      </c>
      <c r="Q2" s="50" t="s">
        <v>59</v>
      </c>
      <c r="R2" s="63"/>
      <c r="S2" s="73"/>
    </row>
    <row r="3" spans="1:19" ht="16.2" thickBot="1" x14ac:dyDescent="0.35">
      <c r="A3" s="22" t="s">
        <v>3</v>
      </c>
      <c r="B3" s="46"/>
      <c r="C3" s="47"/>
      <c r="D3" s="47"/>
      <c r="E3" s="47"/>
      <c r="F3" s="48">
        <v>7</v>
      </c>
      <c r="G3" s="47"/>
      <c r="H3" s="47"/>
      <c r="I3" s="47"/>
      <c r="J3" s="47"/>
      <c r="K3" s="49"/>
      <c r="L3" s="47"/>
      <c r="M3" s="47"/>
      <c r="N3" s="47"/>
      <c r="O3" s="47"/>
      <c r="P3" s="3">
        <v>7</v>
      </c>
      <c r="Q3" s="3" t="s">
        <v>64</v>
      </c>
      <c r="R3" s="63"/>
      <c r="S3" s="73"/>
    </row>
    <row r="4" spans="1:19" ht="16.2" thickBot="1" x14ac:dyDescent="0.35">
      <c r="A4" s="22" t="s">
        <v>5</v>
      </c>
      <c r="B4" s="46"/>
      <c r="C4" s="47"/>
      <c r="D4" s="49"/>
      <c r="E4" s="47"/>
      <c r="F4" s="48"/>
      <c r="G4" s="47" t="s">
        <v>47</v>
      </c>
      <c r="H4" s="47">
        <v>7</v>
      </c>
      <c r="I4" s="47">
        <v>5</v>
      </c>
      <c r="J4" s="47">
        <v>4.3</v>
      </c>
      <c r="K4" s="47">
        <v>4</v>
      </c>
      <c r="L4" s="47"/>
      <c r="M4" s="47"/>
      <c r="N4" s="47"/>
      <c r="O4" s="47"/>
      <c r="P4" s="3">
        <v>32</v>
      </c>
      <c r="Q4" s="3" t="s">
        <v>55</v>
      </c>
      <c r="R4" s="64"/>
    </row>
    <row r="5" spans="1:19" ht="16.2" thickBot="1" x14ac:dyDescent="0.35">
      <c r="A5" s="22" t="s">
        <v>6</v>
      </c>
      <c r="B5" s="46">
        <v>5</v>
      </c>
      <c r="C5" s="47"/>
      <c r="D5" s="47">
        <v>5</v>
      </c>
      <c r="E5" s="49"/>
      <c r="F5" s="48">
        <v>0</v>
      </c>
      <c r="G5" s="49">
        <v>0</v>
      </c>
      <c r="H5" s="47">
        <v>0</v>
      </c>
      <c r="I5" s="47">
        <v>4</v>
      </c>
      <c r="J5" s="47"/>
      <c r="K5" s="49"/>
      <c r="L5" s="47">
        <v>4</v>
      </c>
      <c r="M5" s="47">
        <v>4</v>
      </c>
      <c r="N5" s="47"/>
      <c r="O5" s="47">
        <v>7</v>
      </c>
      <c r="P5" s="3">
        <v>29</v>
      </c>
      <c r="Q5" s="3" t="s">
        <v>63</v>
      </c>
      <c r="R5" s="63"/>
      <c r="S5" s="73"/>
    </row>
    <row r="6" spans="1:19" ht="16.5" customHeight="1" thickBot="1" x14ac:dyDescent="0.35">
      <c r="A6" s="22" t="s">
        <v>7</v>
      </c>
      <c r="B6" s="46"/>
      <c r="C6" s="47"/>
      <c r="D6" s="47"/>
      <c r="E6" s="47"/>
      <c r="F6" s="48"/>
      <c r="G6" s="47">
        <v>7</v>
      </c>
      <c r="H6" s="47" t="s">
        <v>48</v>
      </c>
      <c r="I6" s="49">
        <v>3.1</v>
      </c>
      <c r="J6" s="47">
        <v>2</v>
      </c>
      <c r="K6" s="49"/>
      <c r="L6" s="47"/>
      <c r="M6" s="47">
        <v>5</v>
      </c>
      <c r="N6" s="47">
        <v>7</v>
      </c>
      <c r="O6" s="47"/>
      <c r="P6" s="3">
        <v>39</v>
      </c>
      <c r="Q6" s="3" t="s">
        <v>53</v>
      </c>
      <c r="R6" s="63"/>
    </row>
    <row r="7" spans="1:19" ht="16.5" customHeight="1" thickBot="1" x14ac:dyDescent="0.35">
      <c r="A7" s="22" t="s">
        <v>25</v>
      </c>
      <c r="B7" s="46"/>
      <c r="C7" s="47"/>
      <c r="D7" s="47"/>
      <c r="E7" s="47">
        <v>4</v>
      </c>
      <c r="F7" s="48">
        <v>4</v>
      </c>
      <c r="G7" s="47"/>
      <c r="H7" s="47"/>
      <c r="I7" s="47">
        <v>0</v>
      </c>
      <c r="J7" s="47"/>
      <c r="K7" s="47"/>
      <c r="L7" s="47"/>
      <c r="M7" s="47"/>
      <c r="N7" s="47"/>
      <c r="O7" s="47"/>
      <c r="P7" s="3">
        <v>8</v>
      </c>
      <c r="Q7" s="3" t="s">
        <v>60</v>
      </c>
      <c r="R7" s="63"/>
    </row>
    <row r="8" spans="1:19" ht="16.2" thickBot="1" x14ac:dyDescent="0.35">
      <c r="A8" s="22" t="s">
        <v>9</v>
      </c>
      <c r="B8" s="46"/>
      <c r="C8" s="47"/>
      <c r="D8" s="47"/>
      <c r="E8" s="47"/>
      <c r="F8" s="48"/>
      <c r="G8" s="47"/>
      <c r="H8" s="47"/>
      <c r="I8" s="47"/>
      <c r="J8" s="47"/>
      <c r="K8" s="47"/>
      <c r="L8" s="47"/>
      <c r="M8" s="47"/>
      <c r="N8" s="47"/>
      <c r="O8" s="47"/>
      <c r="P8" s="3">
        <v>0</v>
      </c>
      <c r="Q8" s="3"/>
      <c r="R8" s="63"/>
    </row>
    <row r="9" spans="1:19" ht="16.2" thickBot="1" x14ac:dyDescent="0.35">
      <c r="A9" s="22" t="s">
        <v>10</v>
      </c>
      <c r="B9" s="46"/>
      <c r="C9" s="47"/>
      <c r="D9" s="47"/>
      <c r="E9" s="47"/>
      <c r="F9" s="48">
        <v>5.2</v>
      </c>
      <c r="G9" s="47">
        <v>4</v>
      </c>
      <c r="H9" s="47"/>
      <c r="I9" s="49"/>
      <c r="J9" s="49"/>
      <c r="K9" s="47">
        <v>7.5</v>
      </c>
      <c r="L9" s="47"/>
      <c r="M9" s="47">
        <v>7</v>
      </c>
      <c r="N9" s="47"/>
      <c r="O9" s="47"/>
      <c r="P9" s="3">
        <v>30</v>
      </c>
      <c r="Q9" s="3" t="s">
        <v>56</v>
      </c>
      <c r="R9" s="63"/>
    </row>
    <row r="10" spans="1:19" ht="16.2" thickBot="1" x14ac:dyDescent="0.35">
      <c r="A10" s="20" t="s">
        <v>11</v>
      </c>
      <c r="B10" s="46">
        <v>7</v>
      </c>
      <c r="C10" s="47"/>
      <c r="D10" s="47">
        <v>7</v>
      </c>
      <c r="E10" s="47">
        <v>7.5</v>
      </c>
      <c r="F10" s="48"/>
      <c r="G10" s="47"/>
      <c r="H10" s="47"/>
      <c r="I10" s="47" t="s">
        <v>61</v>
      </c>
      <c r="J10" s="47">
        <v>7</v>
      </c>
      <c r="K10" s="47"/>
      <c r="L10" s="47"/>
      <c r="M10" s="47"/>
      <c r="N10" s="47"/>
      <c r="O10" s="47"/>
      <c r="P10" s="3">
        <v>35</v>
      </c>
      <c r="Q10" s="3" t="s">
        <v>54</v>
      </c>
      <c r="R10" s="63"/>
    </row>
    <row r="11" spans="1:19" ht="16.2" thickBot="1" x14ac:dyDescent="0.35">
      <c r="A11" s="22" t="s">
        <v>12</v>
      </c>
      <c r="B11" s="46"/>
      <c r="C11" s="47"/>
      <c r="D11" s="47"/>
      <c r="E11" s="47"/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3">
        <v>0</v>
      </c>
      <c r="Q11" s="3"/>
      <c r="R11" s="63"/>
    </row>
    <row r="12" spans="1:19" ht="16.2" thickBot="1" x14ac:dyDescent="0.35">
      <c r="A12" s="20" t="s">
        <v>13</v>
      </c>
      <c r="B12" s="46"/>
      <c r="C12" s="47"/>
      <c r="D12" s="47"/>
      <c r="E12" s="47"/>
      <c r="F12" s="48"/>
      <c r="G12" s="47">
        <v>2</v>
      </c>
      <c r="H12" s="47">
        <v>1</v>
      </c>
      <c r="I12" s="47"/>
      <c r="J12" s="47"/>
      <c r="K12" s="47"/>
      <c r="L12" s="47"/>
      <c r="M12" s="47"/>
      <c r="N12" s="47"/>
      <c r="O12" s="47"/>
      <c r="P12" s="3">
        <v>3</v>
      </c>
      <c r="Q12" s="3" t="s">
        <v>66</v>
      </c>
      <c r="R12" s="63"/>
    </row>
    <row r="13" spans="1:19" ht="16.2" thickBot="1" x14ac:dyDescent="0.35">
      <c r="A13" s="23" t="s">
        <v>16</v>
      </c>
      <c r="B13" s="46"/>
      <c r="C13" s="47"/>
      <c r="D13" s="49"/>
      <c r="E13" s="47">
        <v>3</v>
      </c>
      <c r="F13" s="47">
        <v>0</v>
      </c>
      <c r="G13" s="47"/>
      <c r="H13" s="47"/>
      <c r="I13" s="47" t="s">
        <v>62</v>
      </c>
      <c r="J13" s="47"/>
      <c r="K13" s="47"/>
      <c r="L13" s="47">
        <v>7</v>
      </c>
      <c r="M13" s="47"/>
      <c r="N13" s="47">
        <v>5</v>
      </c>
      <c r="O13" s="47"/>
      <c r="P13" s="3">
        <v>22</v>
      </c>
      <c r="Q13" s="3" t="s">
        <v>58</v>
      </c>
      <c r="R13" s="63"/>
    </row>
    <row r="14" spans="1:19" ht="16.2" thickBot="1" x14ac:dyDescent="0.35">
      <c r="A14" s="24" t="s">
        <v>15</v>
      </c>
      <c r="B14" s="46"/>
      <c r="C14" s="47"/>
      <c r="D14" s="47"/>
      <c r="E14" s="47"/>
      <c r="F14" s="47"/>
      <c r="G14" s="47"/>
      <c r="H14" s="47"/>
      <c r="I14" s="47"/>
      <c r="J14" s="47">
        <v>5</v>
      </c>
      <c r="K14" s="47"/>
      <c r="L14" s="47"/>
      <c r="M14" s="47"/>
      <c r="N14" s="47"/>
      <c r="O14" s="47"/>
      <c r="P14" s="3">
        <v>5</v>
      </c>
      <c r="Q14" s="3" t="s">
        <v>65</v>
      </c>
      <c r="R14" s="63"/>
      <c r="S14" s="73"/>
    </row>
    <row r="15" spans="1:19" ht="18" thickBot="1" x14ac:dyDescent="0.35">
      <c r="A15" t="s">
        <v>45</v>
      </c>
      <c r="B15" s="5">
        <v>2</v>
      </c>
      <c r="C15" s="6">
        <v>0</v>
      </c>
      <c r="D15" s="6">
        <v>2</v>
      </c>
      <c r="E15" s="6">
        <v>5</v>
      </c>
      <c r="F15" s="6">
        <v>8</v>
      </c>
      <c r="G15" s="6">
        <v>7</v>
      </c>
      <c r="H15" s="6">
        <v>7</v>
      </c>
      <c r="I15" s="6">
        <v>9</v>
      </c>
      <c r="J15" s="6">
        <v>5</v>
      </c>
      <c r="K15" s="6">
        <v>3</v>
      </c>
      <c r="L15" s="6">
        <v>3</v>
      </c>
      <c r="M15" s="6">
        <v>3</v>
      </c>
      <c r="N15" s="6">
        <v>2</v>
      </c>
      <c r="O15" s="39">
        <v>2</v>
      </c>
      <c r="P15" s="7">
        <f>SUM(B15:O15)</f>
        <v>58</v>
      </c>
      <c r="Q15" s="1"/>
      <c r="R15" s="64"/>
    </row>
    <row r="17" spans="18:18" x14ac:dyDescent="0.3">
      <c r="R17" t="s">
        <v>34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94" zoomScaleNormal="94" workbookViewId="0">
      <selection activeCell="S7" sqref="S7"/>
    </sheetView>
  </sheetViews>
  <sheetFormatPr defaultRowHeight="14.4" x14ac:dyDescent="0.3"/>
  <cols>
    <col min="1" max="1" width="27.6640625" customWidth="1"/>
    <col min="2" max="3" width="6.33203125" customWidth="1"/>
    <col min="4" max="5" width="5.5546875" customWidth="1"/>
    <col min="6" max="14" width="6.33203125" customWidth="1"/>
    <col min="15" max="15" width="7.33203125" customWidth="1"/>
    <col min="16" max="16" width="6.88671875" customWidth="1"/>
    <col min="17" max="17" width="8" customWidth="1"/>
    <col min="18" max="18" width="5.44140625" customWidth="1"/>
  </cols>
  <sheetData>
    <row r="1" spans="1:19" ht="15" thickBot="1" x14ac:dyDescent="0.35">
      <c r="A1" s="14" t="s">
        <v>38</v>
      </c>
      <c r="B1" s="15" t="s">
        <v>21</v>
      </c>
      <c r="C1" s="14">
        <v>31</v>
      </c>
      <c r="D1" s="14">
        <v>33</v>
      </c>
      <c r="E1" s="14">
        <v>35</v>
      </c>
      <c r="F1" s="16">
        <v>37</v>
      </c>
      <c r="G1" s="14">
        <v>40</v>
      </c>
      <c r="H1" s="14">
        <v>44</v>
      </c>
      <c r="I1" s="14">
        <v>48</v>
      </c>
      <c r="J1" s="14">
        <v>52</v>
      </c>
      <c r="K1" s="14">
        <v>57</v>
      </c>
      <c r="L1" s="14">
        <v>62</v>
      </c>
      <c r="M1" s="14">
        <v>68</v>
      </c>
      <c r="N1" s="14">
        <v>73</v>
      </c>
      <c r="O1" s="14" t="s">
        <v>22</v>
      </c>
      <c r="P1" s="14" t="s">
        <v>0</v>
      </c>
      <c r="Q1" s="14" t="s">
        <v>1</v>
      </c>
      <c r="R1" s="64"/>
    </row>
    <row r="2" spans="1:19" ht="16.2" thickBot="1" x14ac:dyDescent="0.35">
      <c r="A2" s="27" t="s">
        <v>2</v>
      </c>
      <c r="B2" s="52"/>
      <c r="C2" s="53">
        <v>3</v>
      </c>
      <c r="D2" s="53">
        <v>7</v>
      </c>
      <c r="E2" s="53"/>
      <c r="F2" s="54"/>
      <c r="G2" s="53"/>
      <c r="H2" s="53">
        <v>7</v>
      </c>
      <c r="I2" s="53" t="s">
        <v>68</v>
      </c>
      <c r="J2" s="53">
        <v>4</v>
      </c>
      <c r="K2" s="55"/>
      <c r="L2" s="53">
        <v>5</v>
      </c>
      <c r="M2" s="53">
        <v>2</v>
      </c>
      <c r="N2" s="53"/>
      <c r="O2" s="53"/>
      <c r="P2" s="18">
        <v>43</v>
      </c>
      <c r="Q2" s="18" t="s">
        <v>53</v>
      </c>
      <c r="R2" s="64"/>
    </row>
    <row r="3" spans="1:19" ht="16.2" thickBot="1" x14ac:dyDescent="0.35">
      <c r="A3" s="22" t="s">
        <v>3</v>
      </c>
      <c r="B3" s="56"/>
      <c r="C3" s="57"/>
      <c r="D3" s="57"/>
      <c r="E3" s="57"/>
      <c r="F3" s="58"/>
      <c r="G3" s="57"/>
      <c r="H3" s="57"/>
      <c r="I3" s="57"/>
      <c r="J3" s="57"/>
      <c r="K3" s="57"/>
      <c r="L3" s="57"/>
      <c r="M3" s="57"/>
      <c r="N3" s="57"/>
      <c r="O3" s="57"/>
      <c r="P3" s="14">
        <v>0</v>
      </c>
      <c r="Q3" s="14"/>
      <c r="R3" s="64"/>
    </row>
    <row r="4" spans="1:19" ht="16.2" thickBot="1" x14ac:dyDescent="0.35">
      <c r="A4" s="22" t="s">
        <v>5</v>
      </c>
      <c r="B4" s="56">
        <v>7.5</v>
      </c>
      <c r="C4" s="57"/>
      <c r="D4" s="57"/>
      <c r="E4" s="57">
        <v>7</v>
      </c>
      <c r="F4" s="58"/>
      <c r="G4" s="57">
        <v>4</v>
      </c>
      <c r="H4" s="57">
        <v>4.2</v>
      </c>
      <c r="I4" s="57"/>
      <c r="J4" s="57"/>
      <c r="K4" s="57"/>
      <c r="L4" s="57"/>
      <c r="M4" s="57"/>
      <c r="N4" s="57">
        <v>4</v>
      </c>
      <c r="O4" s="57"/>
      <c r="P4" s="14">
        <v>33</v>
      </c>
      <c r="Q4" s="14" t="s">
        <v>54</v>
      </c>
      <c r="R4" s="64"/>
    </row>
    <row r="5" spans="1:19" ht="16.2" thickBot="1" x14ac:dyDescent="0.35">
      <c r="A5" s="22" t="s">
        <v>6</v>
      </c>
      <c r="B5" s="56"/>
      <c r="C5" s="57"/>
      <c r="D5" s="57">
        <v>5</v>
      </c>
      <c r="E5" s="57"/>
      <c r="F5" s="58"/>
      <c r="G5" s="57"/>
      <c r="H5" s="57"/>
      <c r="I5" s="57"/>
      <c r="J5" s="57">
        <v>7</v>
      </c>
      <c r="K5" s="57"/>
      <c r="L5" s="57">
        <v>7</v>
      </c>
      <c r="M5" s="57"/>
      <c r="N5" s="57"/>
      <c r="O5" s="57"/>
      <c r="P5" s="14">
        <v>19</v>
      </c>
      <c r="Q5" s="14" t="s">
        <v>58</v>
      </c>
      <c r="R5" s="96"/>
    </row>
    <row r="6" spans="1:19" ht="16.2" thickBot="1" x14ac:dyDescent="0.35">
      <c r="A6" s="22" t="s">
        <v>7</v>
      </c>
      <c r="B6" s="56"/>
      <c r="C6" s="57"/>
      <c r="D6" s="57"/>
      <c r="E6" s="57"/>
      <c r="F6" s="58">
        <v>5.2</v>
      </c>
      <c r="G6" s="57"/>
      <c r="H6" s="57"/>
      <c r="I6" s="57">
        <v>0</v>
      </c>
      <c r="J6" s="57">
        <v>2</v>
      </c>
      <c r="K6" s="57">
        <v>7.4</v>
      </c>
      <c r="L6" s="57"/>
      <c r="M6" s="57">
        <v>7</v>
      </c>
      <c r="N6" s="57">
        <v>5</v>
      </c>
      <c r="O6" s="57"/>
      <c r="P6" s="14">
        <v>32</v>
      </c>
      <c r="Q6" s="14" t="s">
        <v>55</v>
      </c>
      <c r="R6" s="64"/>
      <c r="S6" s="73"/>
    </row>
    <row r="7" spans="1:19" ht="19.2" customHeight="1" thickBot="1" x14ac:dyDescent="0.35">
      <c r="A7" s="22" t="s">
        <v>8</v>
      </c>
      <c r="B7" s="56"/>
      <c r="C7" s="57"/>
      <c r="D7" s="57"/>
      <c r="E7" s="57"/>
      <c r="F7" s="58"/>
      <c r="G7" s="57"/>
      <c r="H7" s="57">
        <v>5</v>
      </c>
      <c r="I7" s="57">
        <v>4</v>
      </c>
      <c r="J7" s="57"/>
      <c r="K7" s="57"/>
      <c r="L7" s="57"/>
      <c r="M7" s="57"/>
      <c r="N7" s="57"/>
      <c r="O7" s="57"/>
      <c r="P7" s="14">
        <v>9</v>
      </c>
      <c r="Q7" s="14" t="s">
        <v>64</v>
      </c>
      <c r="R7" s="64"/>
    </row>
    <row r="8" spans="1:19" ht="16.2" thickBot="1" x14ac:dyDescent="0.35">
      <c r="A8" s="22" t="s">
        <v>9</v>
      </c>
      <c r="B8" s="56"/>
      <c r="C8" s="57"/>
      <c r="D8" s="57"/>
      <c r="E8" s="57"/>
      <c r="F8" s="58"/>
      <c r="G8" s="57"/>
      <c r="H8" s="57">
        <v>3</v>
      </c>
      <c r="I8" s="57" t="s">
        <v>69</v>
      </c>
      <c r="J8" s="57"/>
      <c r="K8" s="57"/>
      <c r="L8" s="57"/>
      <c r="M8" s="57"/>
      <c r="N8" s="57"/>
      <c r="O8" s="57"/>
      <c r="P8" s="14">
        <v>3</v>
      </c>
      <c r="Q8" s="14" t="s">
        <v>66</v>
      </c>
      <c r="R8" s="64"/>
    </row>
    <row r="9" spans="1:19" ht="16.2" thickBot="1" x14ac:dyDescent="0.35">
      <c r="A9" s="22" t="s">
        <v>10</v>
      </c>
      <c r="B9" s="56"/>
      <c r="C9" s="57">
        <v>7</v>
      </c>
      <c r="D9" s="57">
        <v>4</v>
      </c>
      <c r="E9" s="57"/>
      <c r="F9" s="58"/>
      <c r="G9" s="57">
        <v>7.5</v>
      </c>
      <c r="H9" s="57"/>
      <c r="I9" s="57">
        <v>2</v>
      </c>
      <c r="J9" s="57"/>
      <c r="K9" s="57"/>
      <c r="L9" s="57"/>
      <c r="M9" s="57">
        <v>4</v>
      </c>
      <c r="N9" s="57"/>
      <c r="O9" s="57"/>
      <c r="P9" s="14">
        <v>29</v>
      </c>
      <c r="Q9" s="14" t="s">
        <v>56</v>
      </c>
      <c r="R9" s="64"/>
    </row>
    <row r="10" spans="1:19" ht="16.2" thickBot="1" x14ac:dyDescent="0.35">
      <c r="A10" s="20" t="s">
        <v>11</v>
      </c>
      <c r="B10" s="56"/>
      <c r="C10" s="57"/>
      <c r="D10" s="57"/>
      <c r="E10" s="57"/>
      <c r="F10" s="58" t="s">
        <v>67</v>
      </c>
      <c r="G10" s="57"/>
      <c r="H10" s="57">
        <v>1</v>
      </c>
      <c r="I10" s="57">
        <v>1</v>
      </c>
      <c r="J10" s="57"/>
      <c r="K10" s="57">
        <v>2</v>
      </c>
      <c r="L10" s="57"/>
      <c r="M10" s="57">
        <v>3</v>
      </c>
      <c r="N10" s="57"/>
      <c r="O10" s="57">
        <v>7</v>
      </c>
      <c r="P10" s="14">
        <v>28</v>
      </c>
      <c r="Q10" s="14" t="s">
        <v>63</v>
      </c>
      <c r="R10" s="64"/>
    </row>
    <row r="11" spans="1:19" ht="16.2" thickBot="1" x14ac:dyDescent="0.35">
      <c r="A11" s="22" t="s">
        <v>12</v>
      </c>
      <c r="B11" s="56"/>
      <c r="C11" s="57"/>
      <c r="D11" s="57"/>
      <c r="E11" s="57"/>
      <c r="F11" s="58"/>
      <c r="G11" s="57"/>
      <c r="H11" s="57"/>
      <c r="I11" s="57"/>
      <c r="J11" s="57"/>
      <c r="K11" s="57"/>
      <c r="L11" s="57"/>
      <c r="M11" s="57"/>
      <c r="N11" s="57"/>
      <c r="O11" s="57"/>
      <c r="P11" s="14">
        <v>0</v>
      </c>
      <c r="Q11" s="14"/>
      <c r="R11" s="64"/>
    </row>
    <row r="12" spans="1:19" ht="16.2" thickBot="1" x14ac:dyDescent="0.35">
      <c r="A12" s="20" t="s">
        <v>13</v>
      </c>
      <c r="B12" s="56"/>
      <c r="C12" s="57"/>
      <c r="D12" s="57"/>
      <c r="E12" s="57"/>
      <c r="F12" s="58"/>
      <c r="G12" s="57"/>
      <c r="H12" s="57"/>
      <c r="I12" s="57"/>
      <c r="J12" s="57">
        <v>3</v>
      </c>
      <c r="K12" s="57">
        <v>3</v>
      </c>
      <c r="L12" s="57"/>
      <c r="M12" s="57"/>
      <c r="N12" s="57"/>
      <c r="O12" s="57"/>
      <c r="P12" s="14">
        <v>6</v>
      </c>
      <c r="Q12" s="14" t="s">
        <v>65</v>
      </c>
      <c r="R12" s="96"/>
    </row>
    <row r="13" spans="1:19" ht="16.2" thickBot="1" x14ac:dyDescent="0.35">
      <c r="A13" s="24" t="s">
        <v>14</v>
      </c>
      <c r="B13" s="56"/>
      <c r="C13" s="57">
        <v>5.4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>
        <v>7</v>
      </c>
      <c r="O13" s="57"/>
      <c r="P13" s="14">
        <v>16</v>
      </c>
      <c r="Q13" s="14" t="s">
        <v>59</v>
      </c>
      <c r="R13" s="64"/>
      <c r="S13" s="73"/>
    </row>
    <row r="14" spans="1:19" ht="16.2" thickBot="1" x14ac:dyDescent="0.35">
      <c r="A14" s="24" t="s">
        <v>15</v>
      </c>
      <c r="B14" s="56"/>
      <c r="C14" s="57"/>
      <c r="D14" s="57"/>
      <c r="E14" s="57"/>
      <c r="F14" s="57"/>
      <c r="G14" s="57"/>
      <c r="H14" s="57"/>
      <c r="I14" s="57"/>
      <c r="J14" s="57">
        <v>5</v>
      </c>
      <c r="K14" s="57">
        <v>5</v>
      </c>
      <c r="L14" s="57"/>
      <c r="M14" s="57">
        <v>5</v>
      </c>
      <c r="N14" s="57"/>
      <c r="O14" s="57"/>
      <c r="P14" s="14">
        <v>15</v>
      </c>
      <c r="Q14" s="14" t="s">
        <v>60</v>
      </c>
    </row>
    <row r="15" spans="1:19" ht="21.6" thickBot="1" x14ac:dyDescent="0.35">
      <c r="A15" t="s">
        <v>41</v>
      </c>
      <c r="B15" s="60">
        <v>2</v>
      </c>
      <c r="C15" s="59">
        <v>4</v>
      </c>
      <c r="D15" s="59">
        <v>3</v>
      </c>
      <c r="E15" s="59">
        <v>1</v>
      </c>
      <c r="F15" s="25">
        <v>5</v>
      </c>
      <c r="G15" s="25">
        <v>3</v>
      </c>
      <c r="H15" s="59">
        <v>6</v>
      </c>
      <c r="I15" s="59">
        <v>9</v>
      </c>
      <c r="J15" s="25">
        <v>5</v>
      </c>
      <c r="K15" s="25">
        <v>5</v>
      </c>
      <c r="L15" s="25">
        <v>2</v>
      </c>
      <c r="M15" s="25">
        <v>5</v>
      </c>
      <c r="N15" s="25">
        <v>3</v>
      </c>
      <c r="O15" s="26">
        <v>1</v>
      </c>
      <c r="P15" s="61">
        <v>54</v>
      </c>
      <c r="R15" s="64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93" zoomScaleNormal="93" workbookViewId="0">
      <selection activeCell="S14" sqref="S14"/>
    </sheetView>
  </sheetViews>
  <sheetFormatPr defaultRowHeight="14.4" x14ac:dyDescent="0.3"/>
  <cols>
    <col min="1" max="1" width="27" customWidth="1"/>
    <col min="2" max="12" width="6.33203125" customWidth="1"/>
    <col min="13" max="13" width="8" customWidth="1"/>
    <col min="14" max="14" width="4.33203125" customWidth="1"/>
    <col min="15" max="15" width="4.5546875" customWidth="1"/>
    <col min="16" max="16" width="7.5546875" customWidth="1"/>
  </cols>
  <sheetData>
    <row r="1" spans="1:18" ht="15" thickBot="1" x14ac:dyDescent="0.35">
      <c r="A1" s="14" t="s">
        <v>42</v>
      </c>
      <c r="B1" s="15" t="s">
        <v>26</v>
      </c>
      <c r="C1" s="14">
        <v>38</v>
      </c>
      <c r="D1" s="14">
        <v>41</v>
      </c>
      <c r="E1" s="14">
        <v>44</v>
      </c>
      <c r="F1" s="16">
        <v>48</v>
      </c>
      <c r="G1" s="14">
        <v>52</v>
      </c>
      <c r="H1" s="14">
        <v>57</v>
      </c>
      <c r="I1" s="14">
        <v>62</v>
      </c>
      <c r="J1" s="14">
        <v>68</v>
      </c>
      <c r="K1" s="14">
        <v>75</v>
      </c>
      <c r="L1" s="14">
        <v>85</v>
      </c>
      <c r="M1" s="14" t="s">
        <v>23</v>
      </c>
      <c r="N1" s="14"/>
      <c r="O1" s="14"/>
      <c r="P1" s="14" t="s">
        <v>0</v>
      </c>
      <c r="Q1" s="14" t="s">
        <v>1</v>
      </c>
    </row>
    <row r="2" spans="1:18" ht="19.5" customHeight="1" thickBot="1" x14ac:dyDescent="0.35">
      <c r="A2" s="21" t="s">
        <v>28</v>
      </c>
      <c r="B2" s="52"/>
      <c r="C2" s="53"/>
      <c r="D2" s="53"/>
      <c r="E2" s="53">
        <v>7</v>
      </c>
      <c r="F2" s="54">
        <v>4.3</v>
      </c>
      <c r="G2" s="53">
        <v>3</v>
      </c>
      <c r="H2" s="53" t="s">
        <v>71</v>
      </c>
      <c r="I2" s="53">
        <v>5</v>
      </c>
      <c r="J2" s="53" t="s">
        <v>69</v>
      </c>
      <c r="K2" s="53">
        <v>4</v>
      </c>
      <c r="L2" s="53"/>
      <c r="M2" s="53">
        <v>2</v>
      </c>
      <c r="N2" s="17"/>
      <c r="O2" s="17"/>
      <c r="P2" s="40">
        <v>32</v>
      </c>
      <c r="Q2" s="40" t="s">
        <v>54</v>
      </c>
      <c r="R2" s="102"/>
    </row>
    <row r="3" spans="1:18" ht="16.2" thickBot="1" x14ac:dyDescent="0.35">
      <c r="A3" s="22" t="s">
        <v>3</v>
      </c>
      <c r="B3" s="56"/>
      <c r="C3" s="57"/>
      <c r="D3" s="57"/>
      <c r="E3" s="57"/>
      <c r="F3" s="58"/>
      <c r="G3" s="57"/>
      <c r="H3" s="57"/>
      <c r="I3" s="57"/>
      <c r="J3" s="57"/>
      <c r="K3" s="62"/>
      <c r="L3" s="57"/>
      <c r="M3" s="57"/>
      <c r="N3" s="19"/>
      <c r="O3" s="19"/>
      <c r="P3" s="41">
        <v>0</v>
      </c>
      <c r="Q3" s="41"/>
      <c r="R3" s="102"/>
    </row>
    <row r="4" spans="1:18" ht="16.2" thickBot="1" x14ac:dyDescent="0.35">
      <c r="A4" s="22" t="s">
        <v>5</v>
      </c>
      <c r="B4" s="56">
        <v>7</v>
      </c>
      <c r="C4" s="57"/>
      <c r="D4" s="57"/>
      <c r="E4" s="57"/>
      <c r="F4" s="58"/>
      <c r="G4" s="57">
        <v>5</v>
      </c>
      <c r="H4" s="57" t="s">
        <v>72</v>
      </c>
      <c r="I4" s="57"/>
      <c r="J4" s="57"/>
      <c r="K4" s="57">
        <v>5.3</v>
      </c>
      <c r="L4" s="57"/>
      <c r="M4" s="57"/>
      <c r="N4" s="19"/>
      <c r="O4" s="19"/>
      <c r="P4" s="41">
        <v>23</v>
      </c>
      <c r="Q4" s="41" t="s">
        <v>63</v>
      </c>
      <c r="R4" s="102"/>
    </row>
    <row r="5" spans="1:18" ht="16.2" thickBot="1" x14ac:dyDescent="0.35">
      <c r="A5" s="22" t="s">
        <v>6</v>
      </c>
      <c r="B5" s="56"/>
      <c r="C5" s="57"/>
      <c r="D5" s="57"/>
      <c r="E5" s="57"/>
      <c r="F5" s="58"/>
      <c r="G5" s="57"/>
      <c r="H5" s="57" t="s">
        <v>61</v>
      </c>
      <c r="I5" s="57"/>
      <c r="J5" s="57">
        <v>0</v>
      </c>
      <c r="K5" s="57"/>
      <c r="L5" s="57"/>
      <c r="M5" s="57"/>
      <c r="N5" s="19"/>
      <c r="O5" s="19"/>
      <c r="P5" s="41">
        <v>2</v>
      </c>
      <c r="Q5" s="41" t="s">
        <v>65</v>
      </c>
      <c r="R5" s="102"/>
    </row>
    <row r="6" spans="1:18" ht="16.2" thickBot="1" x14ac:dyDescent="0.35">
      <c r="A6" s="22" t="s">
        <v>7</v>
      </c>
      <c r="B6" s="56"/>
      <c r="C6" s="57"/>
      <c r="D6" s="57">
        <v>5</v>
      </c>
      <c r="E6" s="57">
        <v>4.3</v>
      </c>
      <c r="F6" s="58"/>
      <c r="G6" s="57"/>
      <c r="H6" s="57">
        <v>0</v>
      </c>
      <c r="I6" s="57">
        <v>4.3</v>
      </c>
      <c r="J6" s="62">
        <v>1</v>
      </c>
      <c r="K6" s="57">
        <v>2</v>
      </c>
      <c r="L6" s="57">
        <v>7</v>
      </c>
      <c r="M6" s="57" t="s">
        <v>74</v>
      </c>
      <c r="N6" s="19"/>
      <c r="O6" s="19"/>
      <c r="P6" s="41">
        <v>45</v>
      </c>
      <c r="Q6" s="41" t="s">
        <v>53</v>
      </c>
      <c r="R6" s="102"/>
    </row>
    <row r="7" spans="1:18" ht="19.5" customHeight="1" thickBot="1" x14ac:dyDescent="0.35">
      <c r="A7" s="22" t="s">
        <v>27</v>
      </c>
      <c r="B7" s="56"/>
      <c r="C7" s="57"/>
      <c r="D7" s="57"/>
      <c r="E7" s="57"/>
      <c r="F7" s="58">
        <v>7</v>
      </c>
      <c r="G7" s="57">
        <v>7</v>
      </c>
      <c r="H7" s="57"/>
      <c r="I7" s="57">
        <v>7</v>
      </c>
      <c r="J7" s="57"/>
      <c r="K7" s="57">
        <v>7</v>
      </c>
      <c r="L7" s="57"/>
      <c r="M7" s="57"/>
      <c r="N7" s="19"/>
      <c r="O7" s="19"/>
      <c r="P7" s="41">
        <v>28</v>
      </c>
      <c r="Q7" s="41" t="s">
        <v>55</v>
      </c>
      <c r="R7" s="102"/>
    </row>
    <row r="8" spans="1:18" ht="16.2" thickBot="1" x14ac:dyDescent="0.35">
      <c r="A8" s="22" t="s">
        <v>9</v>
      </c>
      <c r="B8" s="56">
        <v>5</v>
      </c>
      <c r="C8" s="57"/>
      <c r="D8" s="57"/>
      <c r="E8" s="57"/>
      <c r="F8" s="58"/>
      <c r="G8" s="57"/>
      <c r="H8" s="57"/>
      <c r="I8" s="57"/>
      <c r="J8" s="57"/>
      <c r="K8" s="57"/>
      <c r="L8" s="57"/>
      <c r="M8" s="57"/>
      <c r="N8" s="19"/>
      <c r="O8" s="19"/>
      <c r="P8" s="41">
        <v>5</v>
      </c>
      <c r="Q8" s="41" t="s">
        <v>64</v>
      </c>
      <c r="R8" s="102"/>
    </row>
    <row r="9" spans="1:18" ht="16.2" thickBot="1" x14ac:dyDescent="0.35">
      <c r="A9" s="22" t="s">
        <v>10</v>
      </c>
      <c r="B9" s="56"/>
      <c r="C9" s="57">
        <v>7</v>
      </c>
      <c r="D9" s="57">
        <v>7</v>
      </c>
      <c r="E9" s="57"/>
      <c r="F9" s="58">
        <v>5</v>
      </c>
      <c r="G9" s="62"/>
      <c r="H9" s="57">
        <v>7</v>
      </c>
      <c r="I9" s="57"/>
      <c r="J9" s="57">
        <v>2</v>
      </c>
      <c r="K9" s="57"/>
      <c r="L9" s="57"/>
      <c r="M9" s="57"/>
      <c r="N9" s="19"/>
      <c r="O9" s="19"/>
      <c r="P9" s="41">
        <v>28</v>
      </c>
      <c r="Q9" s="41" t="s">
        <v>56</v>
      </c>
      <c r="R9" s="102"/>
    </row>
    <row r="10" spans="1:18" ht="16.2" thickBot="1" x14ac:dyDescent="0.35">
      <c r="A10" s="20" t="s">
        <v>11</v>
      </c>
      <c r="B10" s="56"/>
      <c r="C10" s="57"/>
      <c r="D10" s="57"/>
      <c r="E10" s="57">
        <v>5</v>
      </c>
      <c r="F10" s="58"/>
      <c r="G10" s="57"/>
      <c r="H10" s="57" t="s">
        <v>73</v>
      </c>
      <c r="I10" s="57"/>
      <c r="J10" s="57" t="s">
        <v>70</v>
      </c>
      <c r="K10" s="57"/>
      <c r="L10" s="57">
        <v>5</v>
      </c>
      <c r="M10" s="57"/>
      <c r="N10" s="19"/>
      <c r="O10" s="19"/>
      <c r="P10" s="41">
        <v>16</v>
      </c>
      <c r="Q10" s="41" t="s">
        <v>59</v>
      </c>
      <c r="R10" s="102"/>
    </row>
    <row r="11" spans="1:18" ht="16.2" thickBot="1" x14ac:dyDescent="0.35">
      <c r="A11" s="22" t="s">
        <v>12</v>
      </c>
      <c r="B11" s="56"/>
      <c r="C11" s="57"/>
      <c r="D11" s="57"/>
      <c r="E11" s="57"/>
      <c r="F11" s="58"/>
      <c r="G11" s="57"/>
      <c r="H11" s="57"/>
      <c r="I11" s="57"/>
      <c r="J11" s="57"/>
      <c r="K11" s="57"/>
      <c r="L11" s="57"/>
      <c r="M11" s="57"/>
      <c r="N11" s="19"/>
      <c r="O11" s="19"/>
      <c r="P11" s="41">
        <v>0</v>
      </c>
      <c r="Q11" s="41"/>
      <c r="R11" s="102"/>
    </row>
    <row r="12" spans="1:18" ht="16.2" thickBot="1" x14ac:dyDescent="0.35">
      <c r="A12" s="20" t="s">
        <v>13</v>
      </c>
      <c r="B12" s="56"/>
      <c r="C12" s="57"/>
      <c r="D12" s="57"/>
      <c r="E12" s="57"/>
      <c r="F12" s="58"/>
      <c r="G12" s="57"/>
      <c r="H12" s="57"/>
      <c r="I12" s="57"/>
      <c r="J12" s="57"/>
      <c r="K12" s="57"/>
      <c r="L12" s="57"/>
      <c r="M12" s="57"/>
      <c r="N12" s="19"/>
      <c r="O12" s="19"/>
      <c r="P12" s="41">
        <v>0</v>
      </c>
      <c r="Q12" s="41"/>
      <c r="R12" s="102"/>
    </row>
    <row r="13" spans="1:18" ht="16.2" thickBot="1" x14ac:dyDescent="0.35">
      <c r="A13" s="23" t="s">
        <v>14</v>
      </c>
      <c r="B13" s="56"/>
      <c r="C13" s="57"/>
      <c r="D13" s="57"/>
      <c r="E13" s="57"/>
      <c r="F13" s="57"/>
      <c r="G13" s="57">
        <v>4.2</v>
      </c>
      <c r="H13" s="57" t="s">
        <v>70</v>
      </c>
      <c r="I13" s="57"/>
      <c r="J13" s="57">
        <v>3</v>
      </c>
      <c r="K13" s="57"/>
      <c r="L13" s="57"/>
      <c r="M13" s="57">
        <v>3</v>
      </c>
      <c r="N13" s="19"/>
      <c r="O13" s="19"/>
      <c r="P13" s="41">
        <v>17</v>
      </c>
      <c r="Q13" s="41" t="s">
        <v>58</v>
      </c>
      <c r="R13" s="102"/>
    </row>
    <row r="14" spans="1:18" ht="16.2" thickBot="1" x14ac:dyDescent="0.35">
      <c r="A14" s="24" t="s">
        <v>15</v>
      </c>
      <c r="B14" s="56"/>
      <c r="C14" s="57"/>
      <c r="D14" s="57"/>
      <c r="E14" s="57"/>
      <c r="F14" s="57"/>
      <c r="G14" s="57"/>
      <c r="H14" s="57"/>
      <c r="I14" s="57"/>
      <c r="J14" s="57">
        <v>7.4</v>
      </c>
      <c r="K14" s="57"/>
      <c r="L14" s="57"/>
      <c r="M14" s="57"/>
      <c r="N14" s="19"/>
      <c r="O14" s="19"/>
      <c r="P14" s="41">
        <v>11</v>
      </c>
      <c r="Q14" s="41" t="s">
        <v>60</v>
      </c>
      <c r="R14" s="102"/>
    </row>
    <row r="15" spans="1:18" ht="18" thickBot="1" x14ac:dyDescent="0.35">
      <c r="A15" t="s">
        <v>43</v>
      </c>
      <c r="B15" s="28">
        <v>2</v>
      </c>
      <c r="C15" s="25">
        <v>1</v>
      </c>
      <c r="D15" s="25">
        <v>2</v>
      </c>
      <c r="E15" s="25">
        <v>4</v>
      </c>
      <c r="F15" s="25">
        <v>4</v>
      </c>
      <c r="G15" s="25">
        <v>5</v>
      </c>
      <c r="H15" s="25">
        <v>12</v>
      </c>
      <c r="I15" s="25">
        <v>4</v>
      </c>
      <c r="J15" s="25">
        <v>10</v>
      </c>
      <c r="K15" s="25">
        <v>5</v>
      </c>
      <c r="L15" s="26">
        <v>2</v>
      </c>
      <c r="M15" s="86">
        <v>5</v>
      </c>
      <c r="P15" s="29">
        <f>SUM(B15:M15)</f>
        <v>56</v>
      </c>
      <c r="R15" s="89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91" zoomScaleNormal="91" workbookViewId="0">
      <selection activeCell="G16" sqref="G16"/>
    </sheetView>
  </sheetViews>
  <sheetFormatPr defaultRowHeight="14.4" x14ac:dyDescent="0.3"/>
  <cols>
    <col min="1" max="1" width="23.88671875" customWidth="1"/>
    <col min="2" max="2" width="12.33203125" customWidth="1"/>
    <col min="3" max="3" width="11.77734375" customWidth="1"/>
    <col min="4" max="4" width="12" customWidth="1"/>
    <col min="5" max="5" width="10.21875" customWidth="1"/>
    <col min="6" max="6" width="8.44140625" customWidth="1"/>
    <col min="7" max="7" width="7.88671875" customWidth="1"/>
  </cols>
  <sheetData>
    <row r="1" spans="1:7" ht="15" thickBot="1" x14ac:dyDescent="0.35">
      <c r="A1" s="14" t="s">
        <v>44</v>
      </c>
      <c r="B1" s="15" t="s">
        <v>18</v>
      </c>
      <c r="C1" s="14" t="s">
        <v>17</v>
      </c>
      <c r="D1" s="14" t="s">
        <v>19</v>
      </c>
      <c r="E1" s="14" t="s">
        <v>20</v>
      </c>
      <c r="F1" s="14" t="s">
        <v>0</v>
      </c>
      <c r="G1" s="14" t="s">
        <v>1</v>
      </c>
    </row>
    <row r="2" spans="1:7" ht="17.25" customHeight="1" thickBot="1" x14ac:dyDescent="0.35">
      <c r="A2" s="27" t="s">
        <v>24</v>
      </c>
      <c r="B2" s="8">
        <v>23</v>
      </c>
      <c r="C2" s="8">
        <v>16</v>
      </c>
      <c r="D2" s="18">
        <v>43</v>
      </c>
      <c r="E2" s="40">
        <v>32</v>
      </c>
      <c r="F2" s="30">
        <f t="shared" ref="F2:F15" si="0">SUM(B2:E2)</f>
        <v>114</v>
      </c>
      <c r="G2" s="85" t="s">
        <v>56</v>
      </c>
    </row>
    <row r="3" spans="1:7" ht="16.2" thickBot="1" x14ac:dyDescent="0.35">
      <c r="A3" s="22" t="s">
        <v>3</v>
      </c>
      <c r="B3" s="3">
        <v>0</v>
      </c>
      <c r="C3" s="3">
        <v>7</v>
      </c>
      <c r="D3" s="14">
        <v>0</v>
      </c>
      <c r="E3" s="41">
        <v>0</v>
      </c>
      <c r="F3" s="30">
        <f t="shared" si="0"/>
        <v>7</v>
      </c>
      <c r="G3" s="14" t="s">
        <v>75</v>
      </c>
    </row>
    <row r="4" spans="1:7" ht="16.2" thickBot="1" x14ac:dyDescent="0.35">
      <c r="A4" s="22" t="s">
        <v>5</v>
      </c>
      <c r="B4" s="3">
        <v>31</v>
      </c>
      <c r="C4" s="3">
        <v>32</v>
      </c>
      <c r="D4" s="14">
        <v>33</v>
      </c>
      <c r="E4" s="41">
        <v>23</v>
      </c>
      <c r="F4" s="30">
        <f t="shared" si="0"/>
        <v>119</v>
      </c>
      <c r="G4" s="14" t="s">
        <v>55</v>
      </c>
    </row>
    <row r="5" spans="1:7" ht="16.2" thickBot="1" x14ac:dyDescent="0.35">
      <c r="A5" s="22" t="s">
        <v>6</v>
      </c>
      <c r="B5" s="3">
        <v>28</v>
      </c>
      <c r="C5" s="3">
        <v>29</v>
      </c>
      <c r="D5" s="14">
        <v>19</v>
      </c>
      <c r="E5" s="41">
        <v>2</v>
      </c>
      <c r="F5" s="30">
        <f t="shared" si="0"/>
        <v>78</v>
      </c>
      <c r="G5" s="84" t="s">
        <v>58</v>
      </c>
    </row>
    <row r="6" spans="1:7" ht="16.2" thickBot="1" x14ac:dyDescent="0.35">
      <c r="A6" s="22" t="s">
        <v>7</v>
      </c>
      <c r="B6" s="3">
        <v>35</v>
      </c>
      <c r="C6" s="3">
        <v>39</v>
      </c>
      <c r="D6" s="14">
        <v>32</v>
      </c>
      <c r="E6" s="41">
        <v>45</v>
      </c>
      <c r="F6" s="30">
        <f t="shared" si="0"/>
        <v>151</v>
      </c>
      <c r="G6" s="84" t="s">
        <v>53</v>
      </c>
    </row>
    <row r="7" spans="1:7" ht="16.5" customHeight="1" thickBot="1" x14ac:dyDescent="0.35">
      <c r="A7" s="22" t="s">
        <v>25</v>
      </c>
      <c r="B7" s="3">
        <v>11</v>
      </c>
      <c r="C7" s="3">
        <v>8</v>
      </c>
      <c r="D7" s="14">
        <v>9</v>
      </c>
      <c r="E7" s="41">
        <v>28</v>
      </c>
      <c r="F7" s="30">
        <f t="shared" si="0"/>
        <v>56</v>
      </c>
      <c r="G7" s="14" t="s">
        <v>59</v>
      </c>
    </row>
    <row r="8" spans="1:7" ht="16.2" thickBot="1" x14ac:dyDescent="0.35">
      <c r="A8" s="22" t="s">
        <v>9</v>
      </c>
      <c r="B8" s="3">
        <v>0</v>
      </c>
      <c r="C8" s="3">
        <v>0</v>
      </c>
      <c r="D8" s="14">
        <v>3</v>
      </c>
      <c r="E8" s="41">
        <v>5</v>
      </c>
      <c r="F8" s="30">
        <f t="shared" si="0"/>
        <v>8</v>
      </c>
      <c r="G8" s="14" t="s">
        <v>66</v>
      </c>
    </row>
    <row r="9" spans="1:7" ht="16.2" thickBot="1" x14ac:dyDescent="0.35">
      <c r="A9" s="22" t="s">
        <v>10</v>
      </c>
      <c r="B9" s="3">
        <v>9</v>
      </c>
      <c r="C9" s="3">
        <v>30</v>
      </c>
      <c r="D9" s="14">
        <v>29</v>
      </c>
      <c r="E9" s="41">
        <v>28</v>
      </c>
      <c r="F9" s="30">
        <f t="shared" si="0"/>
        <v>96</v>
      </c>
      <c r="G9" s="83" t="s">
        <v>63</v>
      </c>
    </row>
    <row r="10" spans="1:7" ht="16.2" thickBot="1" x14ac:dyDescent="0.35">
      <c r="A10" s="20" t="s">
        <v>11</v>
      </c>
      <c r="B10" s="3">
        <v>59</v>
      </c>
      <c r="C10" s="3">
        <v>35</v>
      </c>
      <c r="D10" s="14">
        <v>28</v>
      </c>
      <c r="E10" s="41">
        <v>16</v>
      </c>
      <c r="F10" s="30">
        <f t="shared" si="0"/>
        <v>138</v>
      </c>
      <c r="G10" s="14" t="s">
        <v>54</v>
      </c>
    </row>
    <row r="11" spans="1:7" ht="16.2" thickBot="1" x14ac:dyDescent="0.35">
      <c r="A11" s="38" t="s">
        <v>12</v>
      </c>
      <c r="B11" s="3">
        <v>0</v>
      </c>
      <c r="C11" s="3">
        <v>0</v>
      </c>
      <c r="D11" s="14">
        <v>0</v>
      </c>
      <c r="E11" s="41">
        <v>0</v>
      </c>
      <c r="F11" s="30">
        <f t="shared" si="0"/>
        <v>0</v>
      </c>
      <c r="G11" s="18" t="s">
        <v>76</v>
      </c>
    </row>
    <row r="12" spans="1:7" ht="16.2" thickBot="1" x14ac:dyDescent="0.35">
      <c r="A12" s="20" t="s">
        <v>13</v>
      </c>
      <c r="B12" s="3">
        <v>0</v>
      </c>
      <c r="C12" s="3">
        <v>3</v>
      </c>
      <c r="D12" s="14">
        <v>6</v>
      </c>
      <c r="E12" s="41">
        <v>0</v>
      </c>
      <c r="F12" s="30">
        <f t="shared" si="0"/>
        <v>9</v>
      </c>
      <c r="G12" s="14" t="s">
        <v>65</v>
      </c>
    </row>
    <row r="13" spans="1:7" ht="16.2" thickBot="1" x14ac:dyDescent="0.35">
      <c r="A13" s="24" t="s">
        <v>14</v>
      </c>
      <c r="B13" s="3">
        <v>0</v>
      </c>
      <c r="C13" s="3">
        <v>22</v>
      </c>
      <c r="D13" s="14">
        <v>16</v>
      </c>
      <c r="E13" s="41">
        <v>17</v>
      </c>
      <c r="F13" s="30">
        <f t="shared" si="0"/>
        <v>55</v>
      </c>
      <c r="G13" s="14" t="s">
        <v>60</v>
      </c>
    </row>
    <row r="14" spans="1:7" ht="16.2" thickBot="1" x14ac:dyDescent="0.35">
      <c r="A14" s="24" t="s">
        <v>15</v>
      </c>
      <c r="B14" s="3">
        <v>4</v>
      </c>
      <c r="C14" s="3">
        <v>5</v>
      </c>
      <c r="D14" s="14">
        <v>15</v>
      </c>
      <c r="E14" s="41">
        <v>11</v>
      </c>
      <c r="F14" s="30">
        <f t="shared" si="0"/>
        <v>35</v>
      </c>
      <c r="G14" s="14" t="s">
        <v>64</v>
      </c>
    </row>
    <row r="15" spans="1:7" ht="18" thickBot="1" x14ac:dyDescent="0.35">
      <c r="B15" s="34">
        <v>54</v>
      </c>
      <c r="C15" s="35">
        <v>58</v>
      </c>
      <c r="D15" s="36">
        <v>54</v>
      </c>
      <c r="E15" s="35">
        <v>56</v>
      </c>
      <c r="F15" s="37">
        <f t="shared" si="0"/>
        <v>222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12" sqref="I12"/>
    </sheetView>
  </sheetViews>
  <sheetFormatPr defaultRowHeight="14.4" x14ac:dyDescent="0.3"/>
  <cols>
    <col min="1" max="1" width="23.33203125" customWidth="1"/>
    <col min="2" max="2" width="11.44140625" customWidth="1"/>
    <col min="3" max="3" width="11.5546875" customWidth="1"/>
    <col min="4" max="4" width="11.77734375" customWidth="1"/>
    <col min="5" max="5" width="11.21875" customWidth="1"/>
  </cols>
  <sheetData>
    <row r="1" spans="1:7" ht="15" thickBot="1" x14ac:dyDescent="0.35">
      <c r="A1" s="14" t="s">
        <v>35</v>
      </c>
      <c r="B1" s="32" t="s">
        <v>18</v>
      </c>
      <c r="C1" s="18" t="s">
        <v>17</v>
      </c>
      <c r="D1" s="18" t="s">
        <v>19</v>
      </c>
      <c r="E1" s="18" t="s">
        <v>20</v>
      </c>
      <c r="F1" s="14" t="s">
        <v>0</v>
      </c>
      <c r="G1" s="18" t="s">
        <v>29</v>
      </c>
    </row>
    <row r="2" spans="1:7" ht="16.2" thickBot="1" x14ac:dyDescent="0.35">
      <c r="A2" s="65" t="s">
        <v>24</v>
      </c>
      <c r="B2" s="103">
        <v>8</v>
      </c>
      <c r="C2" s="106">
        <v>5</v>
      </c>
      <c r="D2" s="104">
        <v>9</v>
      </c>
      <c r="E2" s="103">
        <v>11</v>
      </c>
      <c r="F2" s="74">
        <f t="shared" ref="F2:F14" si="0">SUM(B2:E2)</f>
        <v>33</v>
      </c>
      <c r="G2" s="99">
        <v>57</v>
      </c>
    </row>
    <row r="3" spans="1:7" ht="16.2" thickBot="1" x14ac:dyDescent="0.35">
      <c r="A3" s="66" t="s">
        <v>3</v>
      </c>
      <c r="B3" s="103">
        <v>0</v>
      </c>
      <c r="C3" s="106">
        <v>1</v>
      </c>
      <c r="D3" s="104">
        <v>0</v>
      </c>
      <c r="E3" s="103">
        <v>0</v>
      </c>
      <c r="F3" s="97">
        <f t="shared" si="0"/>
        <v>1</v>
      </c>
      <c r="G3" s="100">
        <v>0</v>
      </c>
    </row>
    <row r="4" spans="1:7" ht="16.2" thickBot="1" x14ac:dyDescent="0.35">
      <c r="A4" s="66" t="s">
        <v>5</v>
      </c>
      <c r="B4" s="103">
        <v>10</v>
      </c>
      <c r="C4" s="104">
        <v>8</v>
      </c>
      <c r="D4" s="104">
        <v>7</v>
      </c>
      <c r="E4" s="103">
        <v>5</v>
      </c>
      <c r="F4" s="97">
        <f t="shared" si="0"/>
        <v>30</v>
      </c>
      <c r="G4" s="100">
        <v>34</v>
      </c>
    </row>
    <row r="5" spans="1:7" ht="16.2" thickBot="1" x14ac:dyDescent="0.35">
      <c r="A5" s="66" t="s">
        <v>6</v>
      </c>
      <c r="B5" s="103">
        <v>7</v>
      </c>
      <c r="C5" s="106">
        <v>9</v>
      </c>
      <c r="D5" s="104">
        <v>3</v>
      </c>
      <c r="E5" s="103">
        <v>3</v>
      </c>
      <c r="F5" s="97">
        <f t="shared" si="0"/>
        <v>22</v>
      </c>
      <c r="G5" s="100">
        <v>29</v>
      </c>
    </row>
    <row r="6" spans="1:7" ht="16.2" thickBot="1" x14ac:dyDescent="0.35">
      <c r="A6" s="66" t="s">
        <v>7</v>
      </c>
      <c r="B6" s="103">
        <v>12</v>
      </c>
      <c r="C6" s="106">
        <v>10</v>
      </c>
      <c r="D6" s="105">
        <v>8</v>
      </c>
      <c r="E6" s="103">
        <v>12</v>
      </c>
      <c r="F6" s="97">
        <f t="shared" si="0"/>
        <v>42</v>
      </c>
      <c r="G6" s="100">
        <v>50</v>
      </c>
    </row>
    <row r="7" spans="1:7" ht="16.2" thickBot="1" x14ac:dyDescent="0.35">
      <c r="A7" s="66" t="s">
        <v>25</v>
      </c>
      <c r="B7" s="103">
        <v>2</v>
      </c>
      <c r="C7" s="106">
        <v>3</v>
      </c>
      <c r="D7" s="104">
        <v>2</v>
      </c>
      <c r="E7" s="103">
        <v>5</v>
      </c>
      <c r="F7" s="97">
        <f t="shared" si="0"/>
        <v>12</v>
      </c>
      <c r="G7" s="100">
        <v>0</v>
      </c>
    </row>
    <row r="8" spans="1:7" ht="16.2" thickBot="1" x14ac:dyDescent="0.35">
      <c r="A8" s="66" t="s">
        <v>9</v>
      </c>
      <c r="B8" s="103">
        <v>0</v>
      </c>
      <c r="C8" s="106">
        <v>0</v>
      </c>
      <c r="D8" s="104">
        <v>3</v>
      </c>
      <c r="E8" s="103">
        <v>1</v>
      </c>
      <c r="F8" s="97">
        <f t="shared" si="0"/>
        <v>4</v>
      </c>
      <c r="G8" s="100">
        <v>0</v>
      </c>
    </row>
    <row r="9" spans="1:7" ht="16.2" thickBot="1" x14ac:dyDescent="0.35">
      <c r="A9" s="66" t="s">
        <v>10</v>
      </c>
      <c r="B9" s="103">
        <v>2</v>
      </c>
      <c r="C9" s="106">
        <v>6</v>
      </c>
      <c r="D9" s="104">
        <v>6</v>
      </c>
      <c r="E9" s="103">
        <v>5</v>
      </c>
      <c r="F9" s="97">
        <f t="shared" si="0"/>
        <v>19</v>
      </c>
      <c r="G9" s="100">
        <v>20</v>
      </c>
    </row>
    <row r="10" spans="1:7" ht="16.2" thickBot="1" x14ac:dyDescent="0.35">
      <c r="A10" s="67" t="s">
        <v>11</v>
      </c>
      <c r="B10" s="103">
        <v>11</v>
      </c>
      <c r="C10" s="106">
        <v>7</v>
      </c>
      <c r="D10" s="104">
        <v>8</v>
      </c>
      <c r="E10" s="103">
        <v>6</v>
      </c>
      <c r="F10" s="97">
        <f>SUM(B10:E10)</f>
        <v>32</v>
      </c>
      <c r="G10" s="100">
        <v>35</v>
      </c>
    </row>
    <row r="11" spans="1:7" ht="16.2" thickBot="1" x14ac:dyDescent="0.35">
      <c r="A11" s="68" t="s">
        <v>12</v>
      </c>
      <c r="B11" s="103">
        <v>0</v>
      </c>
      <c r="C11" s="106">
        <v>0</v>
      </c>
      <c r="D11" s="104">
        <v>0</v>
      </c>
      <c r="E11" s="103">
        <v>0</v>
      </c>
      <c r="F11" s="74">
        <f t="shared" si="0"/>
        <v>0</v>
      </c>
      <c r="G11" s="100">
        <v>0</v>
      </c>
    </row>
    <row r="12" spans="1:7" ht="16.2" thickBot="1" x14ac:dyDescent="0.35">
      <c r="A12" s="67" t="s">
        <v>13</v>
      </c>
      <c r="B12" s="103">
        <v>1</v>
      </c>
      <c r="C12" s="106">
        <v>2</v>
      </c>
      <c r="D12" s="104">
        <v>2</v>
      </c>
      <c r="E12" s="103">
        <v>0</v>
      </c>
      <c r="F12" s="97">
        <f t="shared" si="0"/>
        <v>5</v>
      </c>
      <c r="G12" s="100">
        <v>6</v>
      </c>
    </row>
    <row r="13" spans="1:7" ht="16.2" thickBot="1" x14ac:dyDescent="0.35">
      <c r="A13" s="69" t="s">
        <v>14</v>
      </c>
      <c r="B13" s="103">
        <v>0</v>
      </c>
      <c r="C13" s="106">
        <v>6</v>
      </c>
      <c r="D13" s="105">
        <v>3</v>
      </c>
      <c r="E13" s="103">
        <v>6</v>
      </c>
      <c r="F13" s="98">
        <f t="shared" si="0"/>
        <v>15</v>
      </c>
      <c r="G13" s="100">
        <v>15</v>
      </c>
    </row>
    <row r="14" spans="1:7" ht="16.2" thickBot="1" x14ac:dyDescent="0.35">
      <c r="A14" s="107" t="s">
        <v>15</v>
      </c>
      <c r="B14" s="108">
        <v>1</v>
      </c>
      <c r="C14" s="109">
        <v>1</v>
      </c>
      <c r="D14" s="110">
        <v>3</v>
      </c>
      <c r="E14" s="108">
        <v>2</v>
      </c>
      <c r="F14" s="97">
        <f t="shared" si="0"/>
        <v>7</v>
      </c>
      <c r="G14" s="101">
        <v>7</v>
      </c>
    </row>
    <row r="15" spans="1:7" ht="16.2" thickBot="1" x14ac:dyDescent="0.35">
      <c r="A15" s="111" t="s">
        <v>37</v>
      </c>
      <c r="B15" s="112">
        <f>SUM(B2:B14)</f>
        <v>54</v>
      </c>
      <c r="C15" s="112">
        <f>SUM(C2:C14)</f>
        <v>58</v>
      </c>
      <c r="D15" s="112">
        <f>SUM(D2:D14)</f>
        <v>54</v>
      </c>
      <c r="E15" s="113">
        <f>SUM(E2:E14)</f>
        <v>56</v>
      </c>
      <c r="F15" s="87">
        <f>SUM(B15:E15)</f>
        <v>222</v>
      </c>
      <c r="G15" s="114">
        <f>SUM(G2:G14)</f>
        <v>253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95" zoomScaleNormal="95" workbookViewId="0">
      <selection activeCell="I12" sqref="I12"/>
    </sheetView>
  </sheetViews>
  <sheetFormatPr defaultRowHeight="14.4" x14ac:dyDescent="0.3"/>
  <cols>
    <col min="1" max="1" width="26.109375" customWidth="1"/>
    <col min="2" max="2" width="8.88671875" customWidth="1"/>
  </cols>
  <sheetData>
    <row r="1" spans="1:7" ht="15" thickBot="1" x14ac:dyDescent="0.35">
      <c r="A1" s="14" t="s">
        <v>36</v>
      </c>
      <c r="B1" s="15" t="s">
        <v>30</v>
      </c>
      <c r="C1" s="14" t="s">
        <v>31</v>
      </c>
      <c r="D1" s="14" t="s">
        <v>32</v>
      </c>
      <c r="E1" s="14" t="s">
        <v>33</v>
      </c>
      <c r="F1" s="14" t="s">
        <v>0</v>
      </c>
      <c r="G1" s="14" t="s">
        <v>1</v>
      </c>
    </row>
    <row r="2" spans="1:7" ht="16.2" thickBot="1" x14ac:dyDescent="0.35">
      <c r="A2" s="21" t="s">
        <v>28</v>
      </c>
      <c r="B2" s="8">
        <v>114</v>
      </c>
      <c r="C2" s="18"/>
      <c r="D2" s="18"/>
      <c r="E2" s="40"/>
      <c r="F2" s="30"/>
      <c r="G2" s="85"/>
    </row>
    <row r="3" spans="1:7" ht="16.2" thickBot="1" x14ac:dyDescent="0.35">
      <c r="A3" s="22" t="s">
        <v>3</v>
      </c>
      <c r="B3" s="3">
        <v>7</v>
      </c>
      <c r="C3" s="14"/>
      <c r="D3" s="14"/>
      <c r="E3" s="41"/>
      <c r="F3" s="31"/>
      <c r="G3" s="14"/>
    </row>
    <row r="4" spans="1:7" ht="16.2" thickBot="1" x14ac:dyDescent="0.35">
      <c r="A4" s="22" t="s">
        <v>5</v>
      </c>
      <c r="B4" s="3">
        <v>119</v>
      </c>
      <c r="C4" s="14"/>
      <c r="D4" s="14"/>
      <c r="E4" s="41"/>
      <c r="F4" s="31"/>
      <c r="G4" s="85"/>
    </row>
    <row r="5" spans="1:7" ht="16.2" thickBot="1" x14ac:dyDescent="0.35">
      <c r="A5" s="22" t="s">
        <v>6</v>
      </c>
      <c r="B5" s="3">
        <v>78</v>
      </c>
      <c r="C5" s="14"/>
      <c r="D5" s="14"/>
      <c r="E5" s="41"/>
      <c r="F5" s="31"/>
      <c r="G5" s="14"/>
    </row>
    <row r="6" spans="1:7" ht="16.2" thickBot="1" x14ac:dyDescent="0.35">
      <c r="A6" s="22" t="s">
        <v>7</v>
      </c>
      <c r="B6" s="3">
        <v>151</v>
      </c>
      <c r="C6" s="14"/>
      <c r="D6" s="14"/>
      <c r="E6" s="41"/>
      <c r="F6" s="31"/>
      <c r="G6" s="85"/>
    </row>
    <row r="7" spans="1:7" ht="16.2" thickBot="1" x14ac:dyDescent="0.35">
      <c r="A7" s="22" t="s">
        <v>27</v>
      </c>
      <c r="B7" s="3">
        <v>56</v>
      </c>
      <c r="C7" s="14"/>
      <c r="D7" s="14"/>
      <c r="E7" s="41"/>
      <c r="F7" s="31"/>
      <c r="G7" s="14"/>
    </row>
    <row r="8" spans="1:7" ht="16.2" thickBot="1" x14ac:dyDescent="0.35">
      <c r="A8" s="22" t="s">
        <v>9</v>
      </c>
      <c r="B8" s="3">
        <v>8</v>
      </c>
      <c r="C8" s="14"/>
      <c r="D8" s="14"/>
      <c r="E8" s="41"/>
      <c r="F8" s="31"/>
      <c r="G8" s="85"/>
    </row>
    <row r="9" spans="1:7" ht="16.2" thickBot="1" x14ac:dyDescent="0.35">
      <c r="A9" s="22" t="s">
        <v>10</v>
      </c>
      <c r="B9" s="3">
        <v>96</v>
      </c>
      <c r="C9" s="14"/>
      <c r="D9" s="14"/>
      <c r="E9" s="41"/>
      <c r="F9" s="31"/>
      <c r="G9" s="14"/>
    </row>
    <row r="10" spans="1:7" ht="16.2" thickBot="1" x14ac:dyDescent="0.35">
      <c r="A10" s="20" t="s">
        <v>11</v>
      </c>
      <c r="B10" s="3">
        <v>138</v>
      </c>
      <c r="C10" s="14"/>
      <c r="D10" s="14"/>
      <c r="E10" s="41"/>
      <c r="F10" s="31"/>
      <c r="G10" s="85"/>
    </row>
    <row r="11" spans="1:7" ht="16.2" thickBot="1" x14ac:dyDescent="0.35">
      <c r="A11" s="22" t="s">
        <v>12</v>
      </c>
      <c r="B11" s="3">
        <v>0</v>
      </c>
      <c r="C11" s="14"/>
      <c r="D11" s="14"/>
      <c r="E11" s="41"/>
      <c r="F11" s="31"/>
      <c r="G11" s="14"/>
    </row>
    <row r="12" spans="1:7" ht="16.2" thickBot="1" x14ac:dyDescent="0.35">
      <c r="A12" s="20" t="s">
        <v>13</v>
      </c>
      <c r="B12" s="3">
        <v>9</v>
      </c>
      <c r="C12" s="14"/>
      <c r="D12" s="14"/>
      <c r="E12" s="41"/>
      <c r="F12" s="30"/>
      <c r="G12" s="85"/>
    </row>
    <row r="13" spans="1:7" ht="16.2" thickBot="1" x14ac:dyDescent="0.35">
      <c r="A13" s="23" t="s">
        <v>14</v>
      </c>
      <c r="B13" s="3">
        <v>55</v>
      </c>
      <c r="C13" s="14"/>
      <c r="D13" s="14"/>
      <c r="E13" s="41"/>
      <c r="F13" s="31"/>
      <c r="G13" s="14"/>
    </row>
    <row r="14" spans="1:7" ht="16.2" thickBot="1" x14ac:dyDescent="0.35">
      <c r="A14" s="24" t="s">
        <v>15</v>
      </c>
      <c r="B14" s="3">
        <v>35</v>
      </c>
      <c r="C14" s="14"/>
      <c r="D14" s="14"/>
      <c r="E14" s="41"/>
      <c r="F14" s="33"/>
      <c r="G14" s="84"/>
    </row>
    <row r="15" spans="1:7" ht="18" thickBot="1" x14ac:dyDescent="0.35">
      <c r="B15" s="34">
        <v>222</v>
      </c>
      <c r="C15" s="35"/>
      <c r="D15" s="36"/>
      <c r="E15" s="35"/>
      <c r="F15" s="37"/>
    </row>
  </sheetData>
  <sortState ref="A2:F15">
    <sortCondition descending="1" ref="F2:F15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activeCell="J17" sqref="J17"/>
    </sheetView>
  </sheetViews>
  <sheetFormatPr defaultRowHeight="14.4" x14ac:dyDescent="0.3"/>
  <cols>
    <col min="1" max="1" width="28.33203125" customWidth="1"/>
    <col min="2" max="2" width="9.5546875" customWidth="1"/>
    <col min="3" max="3" width="10" customWidth="1"/>
    <col min="4" max="4" width="10.5546875" customWidth="1"/>
  </cols>
  <sheetData>
    <row r="1" spans="1:7" ht="15" thickBot="1" x14ac:dyDescent="0.35">
      <c r="A1" s="14" t="s">
        <v>35</v>
      </c>
      <c r="B1" s="32" t="s">
        <v>30</v>
      </c>
      <c r="C1" s="18" t="s">
        <v>31</v>
      </c>
      <c r="D1" s="18" t="s">
        <v>32</v>
      </c>
      <c r="E1" s="18" t="s">
        <v>33</v>
      </c>
      <c r="F1" s="14" t="s">
        <v>0</v>
      </c>
      <c r="G1" s="18" t="s">
        <v>1</v>
      </c>
    </row>
    <row r="2" spans="1:7" ht="16.2" thickBot="1" x14ac:dyDescent="0.35">
      <c r="A2" s="65" t="s">
        <v>24</v>
      </c>
      <c r="B2" s="71">
        <v>27</v>
      </c>
      <c r="C2" s="91">
        <v>36</v>
      </c>
      <c r="D2" s="93">
        <v>31</v>
      </c>
      <c r="E2" s="92"/>
      <c r="F2" s="74">
        <f t="shared" ref="F2:F12" si="0">SUM(B2:E2)</f>
        <v>94</v>
      </c>
      <c r="G2" s="80"/>
    </row>
    <row r="3" spans="1:7" ht="16.2" thickBot="1" x14ac:dyDescent="0.35">
      <c r="A3" s="66" t="s">
        <v>3</v>
      </c>
      <c r="B3" s="71">
        <v>3</v>
      </c>
      <c r="C3" s="91">
        <v>8</v>
      </c>
      <c r="D3" s="94">
        <v>7</v>
      </c>
      <c r="E3" s="92"/>
      <c r="F3" s="75">
        <f t="shared" si="0"/>
        <v>18</v>
      </c>
      <c r="G3" s="81"/>
    </row>
    <row r="4" spans="1:7" ht="16.2" thickBot="1" x14ac:dyDescent="0.35">
      <c r="A4" s="66" t="s">
        <v>4</v>
      </c>
      <c r="B4" s="72">
        <v>10</v>
      </c>
      <c r="C4" s="90">
        <v>6</v>
      </c>
      <c r="D4" s="94">
        <v>7</v>
      </c>
      <c r="E4" s="92"/>
      <c r="F4" s="75">
        <f t="shared" si="0"/>
        <v>23</v>
      </c>
      <c r="G4" s="51"/>
    </row>
    <row r="5" spans="1:7" ht="16.2" thickBot="1" x14ac:dyDescent="0.35">
      <c r="A5" s="66" t="s">
        <v>5</v>
      </c>
      <c r="B5" s="72">
        <v>8</v>
      </c>
      <c r="C5" s="90">
        <v>26</v>
      </c>
      <c r="D5" s="94">
        <v>10</v>
      </c>
      <c r="E5" s="92"/>
      <c r="F5" s="75">
        <f t="shared" si="0"/>
        <v>44</v>
      </c>
      <c r="G5" s="51"/>
    </row>
    <row r="6" spans="1:7" ht="16.2" thickBot="1" x14ac:dyDescent="0.35">
      <c r="A6" s="66" t="s">
        <v>6</v>
      </c>
      <c r="B6" s="71">
        <v>17</v>
      </c>
      <c r="C6" s="91">
        <v>16</v>
      </c>
      <c r="D6" s="94">
        <v>17</v>
      </c>
      <c r="E6" s="92"/>
      <c r="F6" s="75">
        <f t="shared" si="0"/>
        <v>50</v>
      </c>
      <c r="G6" s="51"/>
    </row>
    <row r="7" spans="1:7" ht="16.2" thickBot="1" x14ac:dyDescent="0.35">
      <c r="A7" s="66" t="s">
        <v>7</v>
      </c>
      <c r="B7" s="71">
        <v>25</v>
      </c>
      <c r="C7" s="91">
        <v>26</v>
      </c>
      <c r="D7" s="93">
        <v>37</v>
      </c>
      <c r="E7" s="92"/>
      <c r="F7" s="75">
        <f t="shared" si="0"/>
        <v>88</v>
      </c>
      <c r="G7" s="80"/>
    </row>
    <row r="8" spans="1:7" ht="16.2" thickBot="1" x14ac:dyDescent="0.35">
      <c r="A8" s="66" t="s">
        <v>25</v>
      </c>
      <c r="B8" s="71">
        <v>12</v>
      </c>
      <c r="C8" s="91">
        <v>12</v>
      </c>
      <c r="D8" s="94">
        <v>15</v>
      </c>
      <c r="E8" s="92"/>
      <c r="F8" s="75">
        <f t="shared" si="0"/>
        <v>39</v>
      </c>
      <c r="G8" s="51"/>
    </row>
    <row r="9" spans="1:7" ht="16.2" thickBot="1" x14ac:dyDescent="0.35">
      <c r="A9" s="66" t="s">
        <v>9</v>
      </c>
      <c r="B9" s="71">
        <v>1</v>
      </c>
      <c r="C9" s="91">
        <v>3</v>
      </c>
      <c r="D9" s="94"/>
      <c r="E9" s="92"/>
      <c r="F9" s="75">
        <f t="shared" si="0"/>
        <v>4</v>
      </c>
      <c r="G9" s="51"/>
    </row>
    <row r="10" spans="1:7" ht="16.2" thickBot="1" x14ac:dyDescent="0.35">
      <c r="A10" s="66" t="s">
        <v>10</v>
      </c>
      <c r="B10" s="71">
        <v>15</v>
      </c>
      <c r="C10" s="91">
        <v>16</v>
      </c>
      <c r="D10" s="93">
        <v>12</v>
      </c>
      <c r="E10" s="92"/>
      <c r="F10" s="75">
        <f t="shared" si="0"/>
        <v>43</v>
      </c>
      <c r="G10" s="80"/>
    </row>
    <row r="11" spans="1:7" ht="16.2" thickBot="1" x14ac:dyDescent="0.35">
      <c r="A11" s="67" t="s">
        <v>11</v>
      </c>
      <c r="B11" s="71">
        <v>4</v>
      </c>
      <c r="C11" s="91">
        <v>4</v>
      </c>
      <c r="D11" s="94">
        <v>6</v>
      </c>
      <c r="E11" s="92"/>
      <c r="F11" s="75">
        <f t="shared" si="0"/>
        <v>14</v>
      </c>
      <c r="G11" s="51"/>
    </row>
    <row r="12" spans="1:7" ht="16.2" thickBot="1" x14ac:dyDescent="0.35">
      <c r="A12" s="68" t="s">
        <v>12</v>
      </c>
      <c r="B12" s="71">
        <v>6</v>
      </c>
      <c r="C12" s="91"/>
      <c r="D12" s="94"/>
      <c r="E12" s="92"/>
      <c r="F12" s="76">
        <f t="shared" si="0"/>
        <v>6</v>
      </c>
      <c r="G12" s="82"/>
    </row>
    <row r="13" spans="1:7" ht="16.2" thickBot="1" x14ac:dyDescent="0.35">
      <c r="A13" s="67" t="s">
        <v>13</v>
      </c>
      <c r="B13" s="71">
        <v>1</v>
      </c>
      <c r="C13" s="91">
        <v>3</v>
      </c>
      <c r="D13" s="94">
        <v>1</v>
      </c>
      <c r="E13" s="92"/>
      <c r="F13" s="75">
        <f>SUM(B13:E13)</f>
        <v>5</v>
      </c>
      <c r="G13" s="51"/>
    </row>
    <row r="14" spans="1:7" ht="16.2" thickBot="1" x14ac:dyDescent="0.35">
      <c r="A14" s="69" t="s">
        <v>14</v>
      </c>
      <c r="B14" s="71">
        <v>10</v>
      </c>
      <c r="C14" s="91">
        <v>13</v>
      </c>
      <c r="D14" s="94">
        <v>13</v>
      </c>
      <c r="E14" s="92"/>
      <c r="F14" s="77">
        <f>SUM(B14:E14)</f>
        <v>36</v>
      </c>
      <c r="G14" s="51"/>
    </row>
    <row r="15" spans="1:7" ht="16.2" thickBot="1" x14ac:dyDescent="0.35">
      <c r="A15" s="69" t="s">
        <v>15</v>
      </c>
      <c r="B15" s="71">
        <v>12</v>
      </c>
      <c r="C15" s="91">
        <v>19</v>
      </c>
      <c r="D15" s="94">
        <v>9</v>
      </c>
      <c r="E15" s="92"/>
      <c r="F15" s="75">
        <f>SUM(B15:E15)</f>
        <v>40</v>
      </c>
      <c r="G15" s="51"/>
    </row>
    <row r="16" spans="1:7" ht="18" thickBot="1" x14ac:dyDescent="0.35">
      <c r="B16" s="70">
        <v>151</v>
      </c>
      <c r="C16" s="78">
        <v>188</v>
      </c>
      <c r="D16" s="95">
        <v>165</v>
      </c>
      <c r="E16" s="78"/>
      <c r="F16" s="37">
        <f>SUM(B16:E16)</f>
        <v>504</v>
      </c>
      <c r="G16" s="79"/>
    </row>
    <row r="17" spans="6:6" ht="15" thickBot="1" x14ac:dyDescent="0.35">
      <c r="F17" s="87">
        <f>SUM(F2:F15)</f>
        <v>504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družstva pr. B</vt:lpstr>
      <vt:lpstr>družstvá pr.A</vt:lpstr>
      <vt:lpstr>družstvá ml.ž.</vt:lpstr>
      <vt:lpstr>družstvá str.ž.</vt:lpstr>
      <vt:lpstr>družstvá celkove</vt:lpstr>
      <vt:lpstr>počet pretekárov</vt:lpstr>
      <vt:lpstr>Družstvá po IV.kole</vt:lpstr>
      <vt:lpstr>počet pretekárov celkove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2020-01-26T16:10:01Z</cp:lastPrinted>
  <dcterms:created xsi:type="dcterms:W3CDTF">2018-01-16T17:05:32Z</dcterms:created>
  <dcterms:modified xsi:type="dcterms:W3CDTF">2020-02-03T10:19:08Z</dcterms:modified>
</cp:coreProperties>
</file>